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Cindy-travail\Mes documents\COMPTABILITE\1-COMPTA\BENEVOLES\2025\"/>
    </mc:Choice>
  </mc:AlternateContent>
  <xr:revisionPtr revIDLastSave="0" documentId="13_ncr:1_{4DE4C57B-0027-45D3-9128-9070B969FE51}" xr6:coauthVersionLast="47" xr6:coauthVersionMax="47" xr10:uidLastSave="{00000000-0000-0000-0000-000000000000}"/>
  <workbookProtection workbookAlgorithmName="SHA-512" workbookHashValue="ZMDgJt6y8MBrQFyn9iOC+5Qg4ENLL5zcDWhN/XO49lr3/jiyhhbeBLqwBwW5TJZfnfkoKzFh9ZaFdudUQ7FCJg==" workbookSaltValue="FfnK8ScKjHCY6lp+WSVB5g==" workbookSpinCount="100000" lockStructure="1"/>
  <bookViews>
    <workbookView xWindow="-120" yWindow="-120" windowWidth="29040" windowHeight="15840" xr2:uid="{00000000-000D-0000-FFFF-FFFF00000000}"/>
  </bookViews>
  <sheets>
    <sheet name="ABANDON FRAIS KM" sheetId="1" r:id="rId1"/>
    <sheet name="CALCUL" sheetId="2" state="hidden" r:id="rId2"/>
  </sheets>
  <calcPr calcId="181029"/>
</workbook>
</file>

<file path=xl/calcChain.xml><?xml version="1.0" encoding="utf-8"?>
<calcChain xmlns="http://schemas.openxmlformats.org/spreadsheetml/2006/main">
  <c r="B5" i="2" l="1"/>
  <c r="L60" i="1"/>
  <c r="L68" i="1" s="1"/>
  <c r="L104" i="1" l="1"/>
  <c r="B4" i="2" s="1"/>
  <c r="B10" i="2" s="1"/>
  <c r="C9" i="2" l="1"/>
  <c r="E10" i="2" l="1"/>
  <c r="F10" i="2" s="1"/>
  <c r="B8" i="2"/>
  <c r="E8" i="2" s="1"/>
  <c r="F8" i="2" s="1"/>
  <c r="B9" i="2"/>
  <c r="E9" i="2" s="1"/>
  <c r="F9" i="2" s="1"/>
  <c r="L106" i="1" l="1"/>
  <c r="L112" i="1" s="1"/>
</calcChain>
</file>

<file path=xl/sharedStrings.xml><?xml version="1.0" encoding="utf-8"?>
<sst xmlns="http://schemas.openxmlformats.org/spreadsheetml/2006/main" count="58" uniqueCount="49">
  <si>
    <t>Date</t>
  </si>
  <si>
    <t>Signature du demandeur :</t>
  </si>
  <si>
    <t>J e  s o u s s i g n é (e)  :</t>
  </si>
  <si>
    <t>:</t>
  </si>
  <si>
    <t xml:space="preserve">Mme / M. </t>
  </si>
  <si>
    <t xml:space="preserve">Adresse </t>
  </si>
  <si>
    <t xml:space="preserve">Code Postal </t>
  </si>
  <si>
    <t xml:space="preserve">Ville </t>
  </si>
  <si>
    <t xml:space="preserve">Abandon de la créance : </t>
  </si>
  <si>
    <t>Fait à :</t>
  </si>
  <si>
    <t xml:space="preserve">Le : </t>
  </si>
  <si>
    <t>Total km A/R</t>
  </si>
  <si>
    <t>* justificatifs obligatoires</t>
  </si>
  <si>
    <t>Document à retourner par courrier à :</t>
  </si>
  <si>
    <t xml:space="preserve">ou </t>
  </si>
  <si>
    <t xml:space="preserve">    FEDERATION FRANCAISE  DE PELOTE BASQUE</t>
  </si>
  <si>
    <t xml:space="preserve">    60, avenue Dubrocq - 64100 BAYONNE</t>
  </si>
  <si>
    <r>
      <t xml:space="preserve">      </t>
    </r>
    <r>
      <rPr>
        <b/>
        <sz val="10"/>
        <rFont val="Calibri"/>
        <family val="2"/>
        <scheme val="minor"/>
      </rPr>
      <t>par mail à</t>
    </r>
    <r>
      <rPr>
        <sz val="10"/>
        <rFont val="Calibri"/>
        <family val="2"/>
        <scheme val="minor"/>
      </rPr>
      <t xml:space="preserve">  : </t>
    </r>
  </si>
  <si>
    <t>Téléphone</t>
  </si>
  <si>
    <t>Mail</t>
  </si>
  <si>
    <t>Lieu</t>
  </si>
  <si>
    <t>Motif du déplacement</t>
  </si>
  <si>
    <t>comptabilite@ffpb.net</t>
  </si>
  <si>
    <t xml:space="preserve">Report page 1 : </t>
  </si>
  <si>
    <t>FEUILLE CALCUL</t>
  </si>
  <si>
    <t>Kilométrage</t>
  </si>
  <si>
    <t>Motorisation</t>
  </si>
  <si>
    <t>Sélectionner</t>
  </si>
  <si>
    <t>3 CV et moins</t>
  </si>
  <si>
    <t>&lt;= 5000 km</t>
  </si>
  <si>
    <t>&gt; 20000 km</t>
  </si>
  <si>
    <t>De 5001 à 20000 km</t>
  </si>
  <si>
    <t>6 CV</t>
  </si>
  <si>
    <t>7 CV et plus</t>
  </si>
  <si>
    <t>4 CV</t>
  </si>
  <si>
    <t>5 CV</t>
  </si>
  <si>
    <t>IK</t>
  </si>
  <si>
    <t>Page 1/2</t>
  </si>
  <si>
    <t>Page 2/2</t>
  </si>
  <si>
    <t>Puissance fiscale du véhicule* :</t>
  </si>
  <si>
    <t>* en cas de contrôle fiscal, il vous sera demandé la carte grise du véhicule utilisé</t>
  </si>
  <si>
    <r>
      <t xml:space="preserve">Abandon de frais km au profit de la FFPB
</t>
    </r>
    <r>
      <rPr>
        <b/>
        <sz val="14"/>
        <rFont val="Calibri"/>
        <family val="2"/>
        <scheme val="minor"/>
      </rPr>
      <t>DEMANDE D'ATTESTATION</t>
    </r>
    <r>
      <rPr>
        <b/>
        <sz val="12"/>
        <rFont val="Calibri"/>
        <family val="2"/>
        <scheme val="minor"/>
      </rPr>
      <t xml:space="preserve">
pour l'année 2024</t>
    </r>
  </si>
  <si>
    <t>Bénévole de la FFPB en 2024, j'atteste abandonner les frais de déplacements détaillés ci-dessous au profit de la FFPB et renonce au remboursement de ces sommes.</t>
  </si>
  <si>
    <t xml:space="preserve">Déplacements pour le compte de la FFPB au 31/12/24 : </t>
  </si>
  <si>
    <t xml:space="preserve">Déplacements pour le compte de la FFPB - Total KM au 31/12/24 : </t>
  </si>
  <si>
    <t>Total IK 2024 :</t>
  </si>
  <si>
    <t>Frais péages, stationnements 2024* :</t>
  </si>
  <si>
    <t>Frais restauration, hébergements 2024* :</t>
  </si>
  <si>
    <t>atteste  sur  l'honneur  l'exactitude  de  cette  déclaration  et  demande  un reçu  au  titre des dons (Cerfa n° 11580*05) pour ma déclaration de revenus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</si>
</sst>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0.000"/>
    <numFmt numFmtId="166" formatCode="#,##0.000"/>
    <numFmt numFmtId="167" formatCode="dd/mm/yy;@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0"/>
      <name val="Calibri"/>
      <family val="2"/>
      <scheme val="minor"/>
    </font>
    <font>
      <u/>
      <sz val="10"/>
      <color theme="10"/>
      <name val="Arial"/>
      <family val="2"/>
    </font>
    <font>
      <b/>
      <i/>
      <sz val="10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i/>
      <sz val="10"/>
      <color rgb="FFFF0000"/>
      <name val="Calibri"/>
      <family val="2"/>
      <scheme val="minor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5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3" borderId="7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3" borderId="8" xfId="0" applyFont="1" applyFill="1" applyBorder="1" applyAlignment="1">
      <alignment horizontal="right" vertical="center"/>
    </xf>
    <xf numFmtId="0" fontId="3" fillId="3" borderId="12" xfId="0" applyFont="1" applyFill="1" applyBorder="1" applyAlignment="1">
      <alignment vertical="center"/>
    </xf>
    <xf numFmtId="0" fontId="6" fillId="0" borderId="30" xfId="0" applyFont="1" applyBorder="1" applyAlignment="1">
      <alignment horizontal="center" vertical="center"/>
    </xf>
    <xf numFmtId="44" fontId="8" fillId="0" borderId="31" xfId="1" applyFont="1" applyBorder="1" applyAlignment="1">
      <alignment horizontal="center" vertical="center"/>
    </xf>
    <xf numFmtId="0" fontId="9" fillId="0" borderId="32" xfId="0" applyFont="1" applyBorder="1" applyAlignment="1">
      <alignment horizontal="right" vertical="center"/>
    </xf>
    <xf numFmtId="42" fontId="6" fillId="0" borderId="0" xfId="0" applyNumberFormat="1" applyFont="1" applyAlignment="1">
      <alignment vertical="center"/>
    </xf>
    <xf numFmtId="0" fontId="10" fillId="0" borderId="8" xfId="0" applyFont="1" applyBorder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3" fontId="3" fillId="0" borderId="0" xfId="0" applyNumberFormat="1" applyFont="1"/>
    <xf numFmtId="0" fontId="3" fillId="3" borderId="13" xfId="0" applyFont="1" applyFill="1" applyBorder="1" applyAlignment="1">
      <alignment vertical="center"/>
    </xf>
    <xf numFmtId="0" fontId="6" fillId="0" borderId="31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justify"/>
    </xf>
    <xf numFmtId="0" fontId="3" fillId="0" borderId="0" xfId="0" applyFont="1" applyAlignment="1">
      <alignment horizontal="left" vertical="top"/>
    </xf>
    <xf numFmtId="0" fontId="6" fillId="2" borderId="28" xfId="0" applyFont="1" applyFill="1" applyBorder="1" applyAlignment="1">
      <alignment vertical="center"/>
    </xf>
    <xf numFmtId="0" fontId="13" fillId="0" borderId="0" xfId="0" applyFont="1"/>
    <xf numFmtId="0" fontId="14" fillId="0" borderId="0" xfId="0" applyFont="1"/>
    <xf numFmtId="0" fontId="1" fillId="0" borderId="0" xfId="0" applyFont="1"/>
    <xf numFmtId="2" fontId="0" fillId="0" borderId="0" xfId="0" applyNumberFormat="1"/>
    <xf numFmtId="0" fontId="0" fillId="0" borderId="0" xfId="0" applyAlignment="1">
      <alignment horizontal="center"/>
    </xf>
    <xf numFmtId="0" fontId="1" fillId="4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2" fontId="0" fillId="4" borderId="0" xfId="0" applyNumberFormat="1" applyFill="1"/>
    <xf numFmtId="2" fontId="0" fillId="5" borderId="0" xfId="0" applyNumberFormat="1" applyFill="1"/>
    <xf numFmtId="2" fontId="0" fillId="6" borderId="0" xfId="0" applyNumberFormat="1" applyFill="1"/>
    <xf numFmtId="165" fontId="0" fillId="4" borderId="0" xfId="0" applyNumberFormat="1" applyFill="1"/>
    <xf numFmtId="165" fontId="0" fillId="5" borderId="0" xfId="0" applyNumberFormat="1" applyFill="1"/>
    <xf numFmtId="165" fontId="0" fillId="6" borderId="0" xfId="0" applyNumberFormat="1" applyFill="1"/>
    <xf numFmtId="3" fontId="13" fillId="4" borderId="0" xfId="0" applyNumberFormat="1" applyFont="1" applyFill="1"/>
    <xf numFmtId="3" fontId="13" fillId="5" borderId="0" xfId="0" applyNumberFormat="1" applyFont="1" applyFill="1"/>
    <xf numFmtId="3" fontId="13" fillId="6" borderId="0" xfId="0" applyNumberFormat="1" applyFont="1" applyFill="1"/>
    <xf numFmtId="4" fontId="0" fillId="4" borderId="0" xfId="0" applyNumberFormat="1" applyFill="1"/>
    <xf numFmtId="4" fontId="0" fillId="5" borderId="0" xfId="0" applyNumberFormat="1" applyFill="1"/>
    <xf numFmtId="4" fontId="0" fillId="6" borderId="0" xfId="0" applyNumberFormat="1" applyFill="1"/>
    <xf numFmtId="3" fontId="13" fillId="0" borderId="0" xfId="0" applyNumberFormat="1" applyFont="1" applyAlignment="1">
      <alignment horizontal="left"/>
    </xf>
    <xf numFmtId="166" fontId="0" fillId="5" borderId="0" xfId="0" applyNumberFormat="1" applyFill="1"/>
    <xf numFmtId="3" fontId="0" fillId="5" borderId="0" xfId="0" applyNumberFormat="1" applyFill="1"/>
    <xf numFmtId="166" fontId="0" fillId="4" borderId="0" xfId="0" applyNumberFormat="1" applyFill="1"/>
    <xf numFmtId="166" fontId="0" fillId="6" borderId="0" xfId="0" applyNumberFormat="1" applyFill="1"/>
    <xf numFmtId="3" fontId="6" fillId="0" borderId="25" xfId="0" applyNumberFormat="1" applyFont="1" applyBorder="1" applyAlignment="1" applyProtection="1">
      <alignment vertical="center"/>
      <protection locked="0"/>
    </xf>
    <xf numFmtId="0" fontId="3" fillId="0" borderId="33" xfId="0" applyFont="1" applyBorder="1" applyAlignment="1" applyProtection="1">
      <alignment vertical="center"/>
      <protection locked="0"/>
    </xf>
    <xf numFmtId="3" fontId="6" fillId="0" borderId="38" xfId="0" applyNumberFormat="1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0" fontId="3" fillId="7" borderId="34" xfId="0" applyFont="1" applyFill="1" applyBorder="1" applyAlignment="1" applyProtection="1">
      <alignment vertical="center"/>
      <protection locked="0"/>
    </xf>
    <xf numFmtId="0" fontId="3" fillId="7" borderId="35" xfId="0" applyFont="1" applyFill="1" applyBorder="1" applyAlignment="1" applyProtection="1">
      <alignment vertical="center"/>
      <protection locked="0"/>
    </xf>
    <xf numFmtId="0" fontId="3" fillId="0" borderId="25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26" xfId="0" applyFont="1" applyBorder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  <xf numFmtId="164" fontId="12" fillId="7" borderId="33" xfId="0" applyNumberFormat="1" applyFont="1" applyFill="1" applyBorder="1"/>
    <xf numFmtId="0" fontId="7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35" xfId="0" applyFont="1" applyBorder="1" applyAlignment="1">
      <alignment vertical="center"/>
    </xf>
    <xf numFmtId="3" fontId="6" fillId="0" borderId="36" xfId="0" applyNumberFormat="1" applyFont="1" applyBorder="1" applyAlignment="1">
      <alignment vertical="center"/>
    </xf>
    <xf numFmtId="3" fontId="6" fillId="0" borderId="39" xfId="0" applyNumberFormat="1" applyFont="1" applyBorder="1" applyAlignment="1">
      <alignment vertical="center"/>
    </xf>
    <xf numFmtId="0" fontId="6" fillId="2" borderId="40" xfId="0" applyFont="1" applyFill="1" applyBorder="1" applyAlignment="1">
      <alignment vertical="center"/>
    </xf>
    <xf numFmtId="164" fontId="6" fillId="2" borderId="14" xfId="0" applyNumberFormat="1" applyFont="1" applyFill="1" applyBorder="1" applyAlignment="1">
      <alignment vertical="center"/>
    </xf>
    <xf numFmtId="0" fontId="3" fillId="0" borderId="9" xfId="0" applyFont="1" applyBorder="1" applyAlignment="1" applyProtection="1">
      <alignment vertical="top"/>
      <protection locked="0"/>
    </xf>
    <xf numFmtId="0" fontId="3" fillId="0" borderId="10" xfId="0" applyFont="1" applyBorder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11" xfId="0" applyFont="1" applyBorder="1" applyAlignment="1" applyProtection="1">
      <alignment vertical="top"/>
      <protection locked="0"/>
    </xf>
    <xf numFmtId="0" fontId="3" fillId="0" borderId="12" xfId="0" applyFont="1" applyBorder="1" applyAlignment="1" applyProtection="1">
      <alignment vertical="top"/>
      <protection locked="0"/>
    </xf>
    <xf numFmtId="0" fontId="3" fillId="0" borderId="13" xfId="0" applyFont="1" applyBorder="1" applyAlignment="1" applyProtection="1">
      <alignment vertical="top"/>
      <protection locked="0"/>
    </xf>
    <xf numFmtId="0" fontId="3" fillId="0" borderId="14" xfId="0" applyFont="1" applyBorder="1" applyAlignment="1" applyProtection="1">
      <alignment vertical="top"/>
      <protection locked="0"/>
    </xf>
    <xf numFmtId="0" fontId="3" fillId="0" borderId="0" xfId="0" applyFont="1" applyAlignment="1">
      <alignment vertical="top"/>
    </xf>
    <xf numFmtId="0" fontId="15" fillId="0" borderId="0" xfId="0" applyFont="1" applyAlignment="1">
      <alignment vertical="center" wrapText="1"/>
    </xf>
    <xf numFmtId="167" fontId="3" fillId="0" borderId="5" xfId="0" applyNumberFormat="1" applyFont="1" applyBorder="1" applyAlignment="1" applyProtection="1">
      <alignment horizontal="center" vertical="center"/>
      <protection locked="0"/>
    </xf>
    <xf numFmtId="167" fontId="3" fillId="0" borderId="3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3" fillId="0" borderId="25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2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top" wrapText="1"/>
    </xf>
    <xf numFmtId="0" fontId="6" fillId="2" borderId="27" xfId="0" applyFont="1" applyFill="1" applyBorder="1" applyAlignment="1">
      <alignment horizontal="left" vertical="center"/>
    </xf>
    <xf numFmtId="0" fontId="6" fillId="2" borderId="28" xfId="0" applyFont="1" applyFill="1" applyBorder="1" applyAlignment="1">
      <alignment horizontal="left" vertical="center"/>
    </xf>
    <xf numFmtId="0" fontId="6" fillId="2" borderId="29" xfId="0" applyFont="1" applyFill="1" applyBorder="1" applyAlignment="1">
      <alignment horizontal="left" vertical="center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3" fontId="6" fillId="2" borderId="27" xfId="0" applyNumberFormat="1" applyFont="1" applyFill="1" applyBorder="1" applyAlignment="1">
      <alignment horizontal="center" vertical="center"/>
    </xf>
    <xf numFmtId="3" fontId="6" fillId="2" borderId="37" xfId="0" applyNumberFormat="1" applyFont="1" applyFill="1" applyBorder="1" applyAlignment="1">
      <alignment horizontal="center" vertical="center"/>
    </xf>
    <xf numFmtId="0" fontId="3" fillId="7" borderId="33" xfId="0" applyFont="1" applyFill="1" applyBorder="1" applyAlignment="1" applyProtection="1">
      <alignment horizontal="left" vertical="center"/>
      <protection locked="0"/>
    </xf>
    <xf numFmtId="0" fontId="3" fillId="7" borderId="34" xfId="0" applyFont="1" applyFill="1" applyBorder="1" applyAlignment="1" applyProtection="1">
      <alignment horizontal="left" vertical="center"/>
      <protection locked="0"/>
    </xf>
    <xf numFmtId="0" fontId="12" fillId="7" borderId="34" xfId="0" applyFont="1" applyFill="1" applyBorder="1" applyAlignment="1" applyProtection="1">
      <alignment horizontal="right"/>
      <protection locked="0"/>
    </xf>
    <xf numFmtId="0" fontId="12" fillId="7" borderId="41" xfId="0" applyFont="1" applyFill="1" applyBorder="1" applyAlignment="1" applyProtection="1">
      <alignment horizontal="right"/>
      <protection locked="0"/>
    </xf>
    <xf numFmtId="0" fontId="6" fillId="2" borderId="15" xfId="0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right" vertical="center"/>
    </xf>
    <xf numFmtId="0" fontId="10" fillId="0" borderId="0" xfId="0" applyFont="1" applyAlignment="1">
      <alignment horizontal="right" vertical="top"/>
    </xf>
    <xf numFmtId="0" fontId="7" fillId="0" borderId="0" xfId="0" applyFont="1" applyAlignment="1">
      <alignment horizontal="left" vertical="justify"/>
    </xf>
    <xf numFmtId="42" fontId="6" fillId="3" borderId="13" xfId="0" applyNumberFormat="1" applyFont="1" applyFill="1" applyBorder="1" applyAlignment="1">
      <alignment horizontal="center" vertical="center"/>
    </xf>
    <xf numFmtId="42" fontId="6" fillId="3" borderId="14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right" vertical="center"/>
    </xf>
    <xf numFmtId="44" fontId="6" fillId="3" borderId="8" xfId="0" applyNumberFormat="1" applyFont="1" applyFill="1" applyBorder="1" applyAlignment="1" applyProtection="1">
      <alignment horizontal="center" vertical="center"/>
      <protection locked="0"/>
    </xf>
    <xf numFmtId="44" fontId="6" fillId="3" borderId="9" xfId="0" applyNumberFormat="1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>
      <alignment horizontal="right" vertical="center"/>
    </xf>
    <xf numFmtId="0" fontId="6" fillId="2" borderId="13" xfId="0" applyFont="1" applyFill="1" applyBorder="1" applyAlignment="1">
      <alignment horizontal="right" vertical="center"/>
    </xf>
    <xf numFmtId="44" fontId="6" fillId="3" borderId="13" xfId="0" applyNumberFormat="1" applyFont="1" applyFill="1" applyBorder="1" applyAlignment="1" applyProtection="1">
      <alignment horizontal="center" vertical="center"/>
      <protection locked="0"/>
    </xf>
    <xf numFmtId="44" fontId="6" fillId="3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40" xfId="0" applyNumberFormat="1" applyFont="1" applyFill="1" applyBorder="1" applyAlignment="1">
      <alignment horizontal="center" vertical="center"/>
    </xf>
    <xf numFmtId="3" fontId="6" fillId="2" borderId="14" xfId="0" applyNumberFormat="1" applyFont="1" applyFill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67" fontId="3" fillId="0" borderId="1" xfId="0" applyNumberFormat="1" applyFont="1" applyBorder="1" applyAlignment="1" applyProtection="1">
      <alignment horizontal="left" vertical="center"/>
      <protection locked="0"/>
    </xf>
    <xf numFmtId="42" fontId="8" fillId="0" borderId="30" xfId="0" applyNumberFormat="1" applyFont="1" applyBorder="1" applyAlignment="1">
      <alignment horizontal="center" vertical="center"/>
    </xf>
    <xf numFmtId="42" fontId="8" fillId="0" borderId="32" xfId="0" applyNumberFormat="1" applyFont="1" applyBorder="1" applyAlignment="1">
      <alignment horizontal="center" vertical="center"/>
    </xf>
    <xf numFmtId="0" fontId="7" fillId="0" borderId="0" xfId="0" applyFont="1" applyAlignment="1" applyProtection="1">
      <alignment horizontal="left" vertical="center"/>
      <protection locked="0"/>
    </xf>
    <xf numFmtId="0" fontId="15" fillId="0" borderId="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1" fillId="0" borderId="0" xfId="2" applyAlignment="1">
      <alignment horizontal="left" vertical="top"/>
    </xf>
    <xf numFmtId="0" fontId="1" fillId="5" borderId="0" xfId="0" applyFont="1" applyFill="1" applyAlignment="1">
      <alignment horizontal="center"/>
    </xf>
  </cellXfs>
  <cellStyles count="3">
    <cellStyle name="Euro" xfId="1" xr:uid="{00000000-0005-0000-0000-000000000000}"/>
    <cellStyle name="Lien hypertexte" xfId="2" builtinId="8"/>
    <cellStyle name="Normal" xfId="0" builtinId="0"/>
  </cellStyles>
  <dxfs count="0"/>
  <tableStyles count="0" defaultTableStyle="TableStyleMedium2" defaultPivotStyle="PivotStyleLight16"/>
  <colors>
    <mruColors>
      <color rgb="FFC0C0C0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3</xdr:col>
      <xdr:colOff>0</xdr:colOff>
      <xdr:row>2</xdr:row>
      <xdr:rowOff>133350</xdr:rowOff>
    </xdr:to>
    <xdr:pic>
      <xdr:nvPicPr>
        <xdr:cNvPr id="1025" name="Picture 1" descr="Logo FFPB">
          <a:extLst>
            <a:ext uri="{FF2B5EF4-FFF2-40B4-BE49-F238E27FC236}">
              <a16:creationId xmlns:a16="http://schemas.microsoft.com/office/drawing/2014/main" id="{38F0873F-C992-49F2-946F-568B4E803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4763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62</xdr:row>
      <xdr:rowOff>19050</xdr:rowOff>
    </xdr:from>
    <xdr:to>
      <xdr:col>3</xdr:col>
      <xdr:colOff>0</xdr:colOff>
      <xdr:row>64</xdr:row>
      <xdr:rowOff>66675</xdr:rowOff>
    </xdr:to>
    <xdr:pic>
      <xdr:nvPicPr>
        <xdr:cNvPr id="2" name="Picture 1" descr="Logo FFPB">
          <a:extLst>
            <a:ext uri="{FF2B5EF4-FFF2-40B4-BE49-F238E27FC236}">
              <a16:creationId xmlns:a16="http://schemas.microsoft.com/office/drawing/2014/main" id="{33871632-6A82-4879-BCBE-C1B969ED5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39400"/>
          <a:ext cx="14763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mptabilite@ffpb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4"/>
  <sheetViews>
    <sheetView showGridLines="0" tabSelected="1" topLeftCell="A25" workbookViewId="0">
      <selection activeCell="C121" sqref="C121:F121"/>
    </sheetView>
  </sheetViews>
  <sheetFormatPr baseColWidth="10" defaultRowHeight="12.75" x14ac:dyDescent="0.2"/>
  <cols>
    <col min="1" max="1" width="11.7109375" style="1" customWidth="1"/>
    <col min="2" max="2" width="1.7109375" style="1" customWidth="1"/>
    <col min="3" max="4" width="8.7109375" style="1" customWidth="1"/>
    <col min="5" max="5" width="1.7109375" style="1" customWidth="1"/>
    <col min="6" max="7" width="8.7109375" style="1" customWidth="1"/>
    <col min="8" max="8" width="1.7109375" style="1" customWidth="1"/>
    <col min="9" max="9" width="9.7109375" style="1" customWidth="1"/>
    <col min="10" max="10" width="1.7109375" style="1" customWidth="1"/>
    <col min="11" max="11" width="15.7109375" style="1" customWidth="1"/>
    <col min="12" max="12" width="12.28515625" style="3" customWidth="1"/>
    <col min="13" max="13" width="1.7109375" style="3" customWidth="1"/>
    <col min="14" max="16384" width="11.42578125" style="1"/>
  </cols>
  <sheetData>
    <row r="1" spans="1:13" ht="7.5" customHeight="1" x14ac:dyDescent="0.2"/>
    <row r="2" spans="1:13" ht="12.75" customHeight="1" x14ac:dyDescent="0.2">
      <c r="F2" s="105" t="s">
        <v>41</v>
      </c>
      <c r="G2" s="106"/>
      <c r="H2" s="106"/>
      <c r="I2" s="106"/>
      <c r="J2" s="106"/>
      <c r="K2" s="106"/>
      <c r="L2" s="107"/>
      <c r="M2" s="2"/>
    </row>
    <row r="3" spans="1:13" ht="12.75" customHeight="1" x14ac:dyDescent="0.2">
      <c r="F3" s="108"/>
      <c r="G3" s="109"/>
      <c r="H3" s="109"/>
      <c r="I3" s="109"/>
      <c r="J3" s="109"/>
      <c r="K3" s="109"/>
      <c r="L3" s="110"/>
      <c r="M3" s="2"/>
    </row>
    <row r="4" spans="1:13" ht="12.75" customHeight="1" x14ac:dyDescent="0.2">
      <c r="F4" s="108"/>
      <c r="G4" s="109"/>
      <c r="H4" s="109"/>
      <c r="I4" s="109"/>
      <c r="J4" s="109"/>
      <c r="K4" s="109"/>
      <c r="L4" s="110"/>
      <c r="M4" s="2"/>
    </row>
    <row r="5" spans="1:13" ht="12.75" customHeight="1" x14ac:dyDescent="0.2">
      <c r="F5" s="108"/>
      <c r="G5" s="109"/>
      <c r="H5" s="109"/>
      <c r="I5" s="109"/>
      <c r="J5" s="109"/>
      <c r="K5" s="109"/>
      <c r="L5" s="110"/>
      <c r="M5" s="2"/>
    </row>
    <row r="6" spans="1:13" ht="12.75" customHeight="1" x14ac:dyDescent="0.2">
      <c r="F6" s="108"/>
      <c r="G6" s="109"/>
      <c r="H6" s="109"/>
      <c r="I6" s="109"/>
      <c r="J6" s="109"/>
      <c r="K6" s="109"/>
      <c r="L6" s="110"/>
      <c r="M6" s="2"/>
    </row>
    <row r="7" spans="1:13" ht="13.5" customHeight="1" x14ac:dyDescent="0.2">
      <c r="F7" s="111"/>
      <c r="G7" s="112"/>
      <c r="H7" s="112"/>
      <c r="I7" s="112"/>
      <c r="J7" s="112"/>
      <c r="K7" s="112"/>
      <c r="L7" s="113"/>
      <c r="M7" s="2"/>
    </row>
    <row r="8" spans="1:13" ht="9.75" customHeight="1" x14ac:dyDescent="0.2">
      <c r="G8" s="2"/>
      <c r="H8" s="2"/>
      <c r="I8" s="2"/>
      <c r="J8" s="2"/>
      <c r="K8" s="2"/>
    </row>
    <row r="9" spans="1:13" ht="20.100000000000001" customHeight="1" x14ac:dyDescent="0.2">
      <c r="A9" s="68" t="s">
        <v>4</v>
      </c>
      <c r="B9" s="68" t="s">
        <v>3</v>
      </c>
      <c r="C9" s="114"/>
      <c r="D9" s="114"/>
      <c r="E9" s="114"/>
      <c r="F9" s="114"/>
      <c r="G9" s="114"/>
      <c r="H9" s="68"/>
      <c r="I9" s="69" t="s">
        <v>18</v>
      </c>
      <c r="J9" s="68" t="s">
        <v>3</v>
      </c>
      <c r="K9" s="114"/>
      <c r="L9" s="114"/>
      <c r="M9" s="26"/>
    </row>
    <row r="10" spans="1:13" ht="20.100000000000001" customHeight="1" x14ac:dyDescent="0.2">
      <c r="A10" s="68" t="s">
        <v>5</v>
      </c>
      <c r="B10" s="68" t="s">
        <v>3</v>
      </c>
      <c r="C10" s="115"/>
      <c r="D10" s="115"/>
      <c r="E10" s="115"/>
      <c r="F10" s="115"/>
      <c r="G10" s="115"/>
      <c r="H10" s="68"/>
      <c r="I10" s="69" t="s">
        <v>19</v>
      </c>
      <c r="J10" s="68" t="s">
        <v>3</v>
      </c>
      <c r="K10" s="115"/>
      <c r="L10" s="115"/>
      <c r="M10" s="26"/>
    </row>
    <row r="11" spans="1:13" ht="20.100000000000001" customHeight="1" x14ac:dyDescent="0.2">
      <c r="A11" s="68" t="s">
        <v>6</v>
      </c>
      <c r="B11" s="68" t="s">
        <v>3</v>
      </c>
      <c r="C11" s="70"/>
      <c r="D11" s="71" t="s">
        <v>7</v>
      </c>
      <c r="E11" s="72" t="s">
        <v>3</v>
      </c>
      <c r="F11" s="114"/>
      <c r="G11" s="114"/>
      <c r="H11" s="114"/>
      <c r="I11" s="114"/>
      <c r="J11" s="114"/>
      <c r="K11" s="114"/>
      <c r="L11" s="114"/>
      <c r="M11" s="26"/>
    </row>
    <row r="12" spans="1:13" ht="9.9499999999999993" customHeight="1" x14ac:dyDescent="0.2">
      <c r="D12" s="4"/>
      <c r="E12" s="5"/>
      <c r="F12" s="5"/>
    </row>
    <row r="13" spans="1:13" ht="15" customHeight="1" x14ac:dyDescent="0.2">
      <c r="A13" s="98" t="s">
        <v>42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29"/>
    </row>
    <row r="14" spans="1:13" ht="15" customHeight="1" thickBot="1" x14ac:dyDescent="0.25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29"/>
    </row>
    <row r="15" spans="1:13" ht="20.100000000000001" customHeight="1" thickBot="1" x14ac:dyDescent="0.25">
      <c r="A15" s="6" t="s">
        <v>0</v>
      </c>
      <c r="B15" s="99" t="s">
        <v>20</v>
      </c>
      <c r="C15" s="100"/>
      <c r="D15" s="100"/>
      <c r="E15" s="32"/>
      <c r="F15" s="100" t="s">
        <v>21</v>
      </c>
      <c r="G15" s="100"/>
      <c r="H15" s="100"/>
      <c r="I15" s="100"/>
      <c r="J15" s="100"/>
      <c r="K15" s="101"/>
      <c r="L15" s="118" t="s">
        <v>11</v>
      </c>
      <c r="M15" s="119"/>
    </row>
    <row r="16" spans="1:13" x14ac:dyDescent="0.2">
      <c r="A16" s="92"/>
      <c r="B16" s="102"/>
      <c r="C16" s="103"/>
      <c r="D16" s="103"/>
      <c r="E16" s="103"/>
      <c r="F16" s="103"/>
      <c r="G16" s="103"/>
      <c r="H16" s="103"/>
      <c r="I16" s="103"/>
      <c r="J16" s="103"/>
      <c r="K16" s="104"/>
      <c r="L16" s="59"/>
      <c r="M16" s="78"/>
    </row>
    <row r="17" spans="1:13" x14ac:dyDescent="0.2">
      <c r="A17" s="93"/>
      <c r="B17" s="95"/>
      <c r="C17" s="96"/>
      <c r="D17" s="96"/>
      <c r="E17" s="96"/>
      <c r="F17" s="96"/>
      <c r="G17" s="96"/>
      <c r="H17" s="96"/>
      <c r="I17" s="96"/>
      <c r="J17" s="96"/>
      <c r="K17" s="97"/>
      <c r="L17" s="58"/>
      <c r="M17" s="79"/>
    </row>
    <row r="18" spans="1:13" x14ac:dyDescent="0.2">
      <c r="A18" s="93"/>
      <c r="B18" s="95"/>
      <c r="C18" s="96"/>
      <c r="D18" s="96"/>
      <c r="E18" s="96"/>
      <c r="F18" s="96"/>
      <c r="G18" s="96"/>
      <c r="H18" s="96"/>
      <c r="I18" s="96"/>
      <c r="J18" s="96"/>
      <c r="K18" s="97"/>
      <c r="L18" s="58"/>
      <c r="M18" s="79"/>
    </row>
    <row r="19" spans="1:13" x14ac:dyDescent="0.2">
      <c r="A19" s="93"/>
      <c r="B19" s="95"/>
      <c r="C19" s="96"/>
      <c r="D19" s="96"/>
      <c r="E19" s="96"/>
      <c r="F19" s="96"/>
      <c r="G19" s="96"/>
      <c r="H19" s="96"/>
      <c r="I19" s="96"/>
      <c r="J19" s="96"/>
      <c r="K19" s="97"/>
      <c r="L19" s="58"/>
      <c r="M19" s="79"/>
    </row>
    <row r="20" spans="1:13" x14ac:dyDescent="0.2">
      <c r="A20" s="93"/>
      <c r="B20" s="95"/>
      <c r="C20" s="96"/>
      <c r="D20" s="96"/>
      <c r="E20" s="96"/>
      <c r="F20" s="96"/>
      <c r="G20" s="96"/>
      <c r="H20" s="96"/>
      <c r="I20" s="96"/>
      <c r="J20" s="96"/>
      <c r="K20" s="97"/>
      <c r="L20" s="58"/>
      <c r="M20" s="79"/>
    </row>
    <row r="21" spans="1:13" x14ac:dyDescent="0.2">
      <c r="A21" s="93"/>
      <c r="B21" s="95"/>
      <c r="C21" s="96"/>
      <c r="D21" s="96"/>
      <c r="E21" s="96"/>
      <c r="F21" s="96"/>
      <c r="G21" s="96"/>
      <c r="H21" s="96"/>
      <c r="I21" s="96"/>
      <c r="J21" s="96"/>
      <c r="K21" s="97"/>
      <c r="L21" s="58"/>
      <c r="M21" s="79"/>
    </row>
    <row r="22" spans="1:13" x14ac:dyDescent="0.2">
      <c r="A22" s="93"/>
      <c r="B22" s="95"/>
      <c r="C22" s="96"/>
      <c r="D22" s="96"/>
      <c r="E22" s="96"/>
      <c r="F22" s="96"/>
      <c r="G22" s="96"/>
      <c r="H22" s="96"/>
      <c r="I22" s="96"/>
      <c r="J22" s="96"/>
      <c r="K22" s="97"/>
      <c r="L22" s="58"/>
      <c r="M22" s="79"/>
    </row>
    <row r="23" spans="1:13" x14ac:dyDescent="0.2">
      <c r="A23" s="93"/>
      <c r="B23" s="95"/>
      <c r="C23" s="96"/>
      <c r="D23" s="96"/>
      <c r="E23" s="96"/>
      <c r="F23" s="96"/>
      <c r="G23" s="96"/>
      <c r="H23" s="96"/>
      <c r="I23" s="96"/>
      <c r="J23" s="96"/>
      <c r="K23" s="97"/>
      <c r="L23" s="58"/>
      <c r="M23" s="79"/>
    </row>
    <row r="24" spans="1:13" x14ac:dyDescent="0.2">
      <c r="A24" s="93"/>
      <c r="B24" s="95"/>
      <c r="C24" s="96"/>
      <c r="D24" s="96"/>
      <c r="E24" s="96"/>
      <c r="F24" s="96"/>
      <c r="G24" s="96"/>
      <c r="H24" s="96"/>
      <c r="I24" s="96"/>
      <c r="J24" s="96"/>
      <c r="K24" s="97"/>
      <c r="L24" s="58"/>
      <c r="M24" s="79"/>
    </row>
    <row r="25" spans="1:13" x14ac:dyDescent="0.2">
      <c r="A25" s="93"/>
      <c r="B25" s="95"/>
      <c r="C25" s="96"/>
      <c r="D25" s="96"/>
      <c r="E25" s="96"/>
      <c r="F25" s="96"/>
      <c r="G25" s="96"/>
      <c r="H25" s="96"/>
      <c r="I25" s="96"/>
      <c r="J25" s="96"/>
      <c r="K25" s="97"/>
      <c r="L25" s="58"/>
      <c r="M25" s="79"/>
    </row>
    <row r="26" spans="1:13" x14ac:dyDescent="0.2">
      <c r="A26" s="93"/>
      <c r="B26" s="95"/>
      <c r="C26" s="96"/>
      <c r="D26" s="96"/>
      <c r="E26" s="96"/>
      <c r="F26" s="96"/>
      <c r="G26" s="96"/>
      <c r="H26" s="96"/>
      <c r="I26" s="96"/>
      <c r="J26" s="96"/>
      <c r="K26" s="97"/>
      <c r="L26" s="58"/>
      <c r="M26" s="79"/>
    </row>
    <row r="27" spans="1:13" x14ac:dyDescent="0.2">
      <c r="A27" s="93"/>
      <c r="B27" s="95"/>
      <c r="C27" s="96"/>
      <c r="D27" s="96"/>
      <c r="E27" s="96"/>
      <c r="F27" s="96"/>
      <c r="G27" s="96"/>
      <c r="H27" s="96"/>
      <c r="I27" s="96"/>
      <c r="J27" s="96"/>
      <c r="K27" s="97"/>
      <c r="L27" s="58"/>
      <c r="M27" s="79"/>
    </row>
    <row r="28" spans="1:13" x14ac:dyDescent="0.2">
      <c r="A28" s="93"/>
      <c r="B28" s="95"/>
      <c r="C28" s="96"/>
      <c r="D28" s="96"/>
      <c r="E28" s="96"/>
      <c r="F28" s="96"/>
      <c r="G28" s="96"/>
      <c r="H28" s="96"/>
      <c r="I28" s="96"/>
      <c r="J28" s="96"/>
      <c r="K28" s="97"/>
      <c r="L28" s="58"/>
      <c r="M28" s="79"/>
    </row>
    <row r="29" spans="1:13" x14ac:dyDescent="0.2">
      <c r="A29" s="93"/>
      <c r="B29" s="95"/>
      <c r="C29" s="96"/>
      <c r="D29" s="96"/>
      <c r="E29" s="96"/>
      <c r="F29" s="96"/>
      <c r="G29" s="96"/>
      <c r="H29" s="96"/>
      <c r="I29" s="96"/>
      <c r="J29" s="96"/>
      <c r="K29" s="97"/>
      <c r="L29" s="58"/>
      <c r="M29" s="79"/>
    </row>
    <row r="30" spans="1:13" x14ac:dyDescent="0.2">
      <c r="A30" s="93"/>
      <c r="B30" s="95"/>
      <c r="C30" s="96"/>
      <c r="D30" s="96"/>
      <c r="E30" s="96"/>
      <c r="F30" s="96"/>
      <c r="G30" s="96"/>
      <c r="H30" s="96"/>
      <c r="I30" s="96"/>
      <c r="J30" s="96"/>
      <c r="K30" s="97"/>
      <c r="L30" s="58"/>
      <c r="M30" s="79"/>
    </row>
    <row r="31" spans="1:13" x14ac:dyDescent="0.2">
      <c r="A31" s="93"/>
      <c r="B31" s="95"/>
      <c r="C31" s="96"/>
      <c r="D31" s="96"/>
      <c r="E31" s="96"/>
      <c r="F31" s="96"/>
      <c r="G31" s="96"/>
      <c r="H31" s="96"/>
      <c r="I31" s="96"/>
      <c r="J31" s="96"/>
      <c r="K31" s="97"/>
      <c r="L31" s="58"/>
      <c r="M31" s="79"/>
    </row>
    <row r="32" spans="1:13" x14ac:dyDescent="0.2">
      <c r="A32" s="93"/>
      <c r="B32" s="95"/>
      <c r="C32" s="96"/>
      <c r="D32" s="96"/>
      <c r="E32" s="96"/>
      <c r="F32" s="96"/>
      <c r="G32" s="96"/>
      <c r="H32" s="96"/>
      <c r="I32" s="96"/>
      <c r="J32" s="96"/>
      <c r="K32" s="97"/>
      <c r="L32" s="58"/>
      <c r="M32" s="79"/>
    </row>
    <row r="33" spans="1:13" x14ac:dyDescent="0.2">
      <c r="A33" s="93"/>
      <c r="B33" s="95"/>
      <c r="C33" s="96"/>
      <c r="D33" s="96"/>
      <c r="E33" s="96"/>
      <c r="F33" s="96"/>
      <c r="G33" s="96"/>
      <c r="H33" s="96"/>
      <c r="I33" s="96"/>
      <c r="J33" s="96"/>
      <c r="K33" s="97"/>
      <c r="L33" s="58"/>
      <c r="M33" s="79"/>
    </row>
    <row r="34" spans="1:13" x14ac:dyDescent="0.2">
      <c r="A34" s="93"/>
      <c r="B34" s="95"/>
      <c r="C34" s="96"/>
      <c r="D34" s="96"/>
      <c r="E34" s="96"/>
      <c r="F34" s="96"/>
      <c r="G34" s="96"/>
      <c r="H34" s="96"/>
      <c r="I34" s="96"/>
      <c r="J34" s="96"/>
      <c r="K34" s="97"/>
      <c r="L34" s="58"/>
      <c r="M34" s="79"/>
    </row>
    <row r="35" spans="1:13" x14ac:dyDescent="0.2">
      <c r="A35" s="93"/>
      <c r="B35" s="95"/>
      <c r="C35" s="96"/>
      <c r="D35" s="96"/>
      <c r="E35" s="96"/>
      <c r="F35" s="96"/>
      <c r="G35" s="96"/>
      <c r="H35" s="96"/>
      <c r="I35" s="96"/>
      <c r="J35" s="96"/>
      <c r="K35" s="97"/>
      <c r="L35" s="58"/>
      <c r="M35" s="79"/>
    </row>
    <row r="36" spans="1:13" x14ac:dyDescent="0.2">
      <c r="A36" s="93"/>
      <c r="B36" s="95"/>
      <c r="C36" s="96"/>
      <c r="D36" s="96"/>
      <c r="E36" s="96"/>
      <c r="F36" s="96"/>
      <c r="G36" s="96"/>
      <c r="H36" s="96"/>
      <c r="I36" s="96"/>
      <c r="J36" s="96"/>
      <c r="K36" s="97"/>
      <c r="L36" s="58"/>
      <c r="M36" s="79"/>
    </row>
    <row r="37" spans="1:13" x14ac:dyDescent="0.2">
      <c r="A37" s="93"/>
      <c r="B37" s="95"/>
      <c r="C37" s="96"/>
      <c r="D37" s="96"/>
      <c r="E37" s="96"/>
      <c r="F37" s="96"/>
      <c r="G37" s="96"/>
      <c r="H37" s="96"/>
      <c r="I37" s="96"/>
      <c r="J37" s="96"/>
      <c r="K37" s="97"/>
      <c r="L37" s="58"/>
      <c r="M37" s="79"/>
    </row>
    <row r="38" spans="1:13" x14ac:dyDescent="0.2">
      <c r="A38" s="93"/>
      <c r="B38" s="95"/>
      <c r="C38" s="96"/>
      <c r="D38" s="96"/>
      <c r="E38" s="96"/>
      <c r="F38" s="96"/>
      <c r="G38" s="96"/>
      <c r="H38" s="96"/>
      <c r="I38" s="96"/>
      <c r="J38" s="96"/>
      <c r="K38" s="97"/>
      <c r="L38" s="58"/>
      <c r="M38" s="79"/>
    </row>
    <row r="39" spans="1:13" x14ac:dyDescent="0.2">
      <c r="A39" s="93"/>
      <c r="B39" s="95"/>
      <c r="C39" s="96"/>
      <c r="D39" s="96"/>
      <c r="E39" s="96"/>
      <c r="F39" s="96"/>
      <c r="G39" s="96"/>
      <c r="H39" s="96"/>
      <c r="I39" s="96"/>
      <c r="J39" s="96"/>
      <c r="K39" s="97"/>
      <c r="L39" s="58"/>
      <c r="M39" s="79"/>
    </row>
    <row r="40" spans="1:13" x14ac:dyDescent="0.2">
      <c r="A40" s="93"/>
      <c r="B40" s="95"/>
      <c r="C40" s="96"/>
      <c r="D40" s="96"/>
      <c r="E40" s="96"/>
      <c r="F40" s="96"/>
      <c r="G40" s="96"/>
      <c r="H40" s="96"/>
      <c r="I40" s="96"/>
      <c r="J40" s="96"/>
      <c r="K40" s="97"/>
      <c r="L40" s="58"/>
      <c r="M40" s="79"/>
    </row>
    <row r="41" spans="1:13" x14ac:dyDescent="0.2">
      <c r="A41" s="93"/>
      <c r="B41" s="95"/>
      <c r="C41" s="96"/>
      <c r="D41" s="96"/>
      <c r="E41" s="96"/>
      <c r="F41" s="96"/>
      <c r="G41" s="96"/>
      <c r="H41" s="96"/>
      <c r="I41" s="96"/>
      <c r="J41" s="96"/>
      <c r="K41" s="97"/>
      <c r="L41" s="58"/>
      <c r="M41" s="79"/>
    </row>
    <row r="42" spans="1:13" x14ac:dyDescent="0.2">
      <c r="A42" s="93"/>
      <c r="B42" s="95"/>
      <c r="C42" s="96"/>
      <c r="D42" s="96"/>
      <c r="E42" s="96"/>
      <c r="F42" s="96"/>
      <c r="G42" s="96"/>
      <c r="H42" s="96"/>
      <c r="I42" s="96"/>
      <c r="J42" s="96"/>
      <c r="K42" s="97"/>
      <c r="L42" s="58"/>
      <c r="M42" s="79"/>
    </row>
    <row r="43" spans="1:13" x14ac:dyDescent="0.2">
      <c r="A43" s="93"/>
      <c r="B43" s="95"/>
      <c r="C43" s="96"/>
      <c r="D43" s="96"/>
      <c r="E43" s="96"/>
      <c r="F43" s="96"/>
      <c r="G43" s="96"/>
      <c r="H43" s="96"/>
      <c r="I43" s="96"/>
      <c r="J43" s="96"/>
      <c r="K43" s="97"/>
      <c r="L43" s="58"/>
      <c r="M43" s="79"/>
    </row>
    <row r="44" spans="1:13" x14ac:dyDescent="0.2">
      <c r="A44" s="93"/>
      <c r="B44" s="95"/>
      <c r="C44" s="96"/>
      <c r="D44" s="96"/>
      <c r="E44" s="96"/>
      <c r="F44" s="96"/>
      <c r="G44" s="96"/>
      <c r="H44" s="96"/>
      <c r="I44" s="96"/>
      <c r="J44" s="96"/>
      <c r="K44" s="97"/>
      <c r="L44" s="58"/>
      <c r="M44" s="79"/>
    </row>
    <row r="45" spans="1:13" x14ac:dyDescent="0.2">
      <c r="A45" s="93"/>
      <c r="B45" s="95"/>
      <c r="C45" s="96"/>
      <c r="D45" s="96"/>
      <c r="E45" s="96"/>
      <c r="F45" s="96"/>
      <c r="G45" s="96"/>
      <c r="H45" s="96"/>
      <c r="I45" s="96"/>
      <c r="J45" s="96"/>
      <c r="K45" s="97"/>
      <c r="L45" s="58"/>
      <c r="M45" s="79"/>
    </row>
    <row r="46" spans="1:13" x14ac:dyDescent="0.2">
      <c r="A46" s="93"/>
      <c r="B46" s="95"/>
      <c r="C46" s="96"/>
      <c r="D46" s="96"/>
      <c r="E46" s="96"/>
      <c r="F46" s="96"/>
      <c r="G46" s="96"/>
      <c r="H46" s="96"/>
      <c r="I46" s="96"/>
      <c r="J46" s="96"/>
      <c r="K46" s="97"/>
      <c r="L46" s="58"/>
      <c r="M46" s="79"/>
    </row>
    <row r="47" spans="1:13" x14ac:dyDescent="0.2">
      <c r="A47" s="93"/>
      <c r="B47" s="95"/>
      <c r="C47" s="96"/>
      <c r="D47" s="96"/>
      <c r="E47" s="96"/>
      <c r="F47" s="96"/>
      <c r="G47" s="96"/>
      <c r="H47" s="96"/>
      <c r="I47" s="96"/>
      <c r="J47" s="96"/>
      <c r="K47" s="97"/>
      <c r="L47" s="58"/>
      <c r="M47" s="79"/>
    </row>
    <row r="48" spans="1:13" x14ac:dyDescent="0.2">
      <c r="A48" s="93"/>
      <c r="B48" s="95"/>
      <c r="C48" s="96"/>
      <c r="D48" s="96"/>
      <c r="E48" s="96"/>
      <c r="F48" s="96"/>
      <c r="G48" s="96"/>
      <c r="H48" s="96"/>
      <c r="I48" s="96"/>
      <c r="J48" s="96"/>
      <c r="K48" s="97"/>
      <c r="L48" s="58"/>
      <c r="M48" s="79"/>
    </row>
    <row r="49" spans="1:13" x14ac:dyDescent="0.2">
      <c r="A49" s="93"/>
      <c r="B49" s="95"/>
      <c r="C49" s="96"/>
      <c r="D49" s="96"/>
      <c r="E49" s="96"/>
      <c r="F49" s="96"/>
      <c r="G49" s="96"/>
      <c r="H49" s="96"/>
      <c r="I49" s="96"/>
      <c r="J49" s="96"/>
      <c r="K49" s="97"/>
      <c r="L49" s="58"/>
      <c r="M49" s="79"/>
    </row>
    <row r="50" spans="1:13" x14ac:dyDescent="0.2">
      <c r="A50" s="93"/>
      <c r="B50" s="95"/>
      <c r="C50" s="96"/>
      <c r="D50" s="96"/>
      <c r="E50" s="96"/>
      <c r="F50" s="96"/>
      <c r="G50" s="96"/>
      <c r="H50" s="96"/>
      <c r="I50" s="96"/>
      <c r="J50" s="96"/>
      <c r="K50" s="97"/>
      <c r="L50" s="58"/>
      <c r="M50" s="79"/>
    </row>
    <row r="51" spans="1:13" x14ac:dyDescent="0.2">
      <c r="A51" s="93"/>
      <c r="B51" s="95"/>
      <c r="C51" s="96"/>
      <c r="D51" s="96"/>
      <c r="E51" s="96"/>
      <c r="F51" s="96"/>
      <c r="G51" s="96"/>
      <c r="H51" s="96"/>
      <c r="I51" s="96"/>
      <c r="J51" s="96"/>
      <c r="K51" s="97"/>
      <c r="L51" s="58"/>
      <c r="M51" s="79"/>
    </row>
    <row r="52" spans="1:13" x14ac:dyDescent="0.2">
      <c r="A52" s="93"/>
      <c r="B52" s="95"/>
      <c r="C52" s="96"/>
      <c r="D52" s="96"/>
      <c r="E52" s="96"/>
      <c r="F52" s="96"/>
      <c r="G52" s="96"/>
      <c r="H52" s="96"/>
      <c r="I52" s="96"/>
      <c r="J52" s="96"/>
      <c r="K52" s="97"/>
      <c r="L52" s="58"/>
      <c r="M52" s="79"/>
    </row>
    <row r="53" spans="1:13" x14ac:dyDescent="0.2">
      <c r="A53" s="93"/>
      <c r="B53" s="95"/>
      <c r="C53" s="96"/>
      <c r="D53" s="96"/>
      <c r="E53" s="96"/>
      <c r="F53" s="96"/>
      <c r="G53" s="96"/>
      <c r="H53" s="96"/>
      <c r="I53" s="96"/>
      <c r="J53" s="96"/>
      <c r="K53" s="97"/>
      <c r="L53" s="58"/>
      <c r="M53" s="79"/>
    </row>
    <row r="54" spans="1:13" x14ac:dyDescent="0.2">
      <c r="A54" s="93"/>
      <c r="B54" s="95"/>
      <c r="C54" s="96"/>
      <c r="D54" s="96"/>
      <c r="E54" s="96"/>
      <c r="F54" s="96"/>
      <c r="G54" s="96"/>
      <c r="H54" s="96"/>
      <c r="I54" s="96"/>
      <c r="J54" s="96"/>
      <c r="K54" s="97"/>
      <c r="L54" s="58"/>
      <c r="M54" s="79"/>
    </row>
    <row r="55" spans="1:13" x14ac:dyDescent="0.2">
      <c r="A55" s="93"/>
      <c r="B55" s="95"/>
      <c r="C55" s="96"/>
      <c r="D55" s="96"/>
      <c r="E55" s="96"/>
      <c r="F55" s="96"/>
      <c r="G55" s="96"/>
      <c r="H55" s="96"/>
      <c r="I55" s="96"/>
      <c r="J55" s="96"/>
      <c r="K55" s="97"/>
      <c r="L55" s="58"/>
      <c r="M55" s="79"/>
    </row>
    <row r="56" spans="1:13" x14ac:dyDescent="0.2">
      <c r="A56" s="93"/>
      <c r="B56" s="95"/>
      <c r="C56" s="96"/>
      <c r="D56" s="96"/>
      <c r="E56" s="96"/>
      <c r="F56" s="96"/>
      <c r="G56" s="96"/>
      <c r="H56" s="96"/>
      <c r="I56" s="96"/>
      <c r="J56" s="96"/>
      <c r="K56" s="97"/>
      <c r="L56" s="58"/>
      <c r="M56" s="79"/>
    </row>
    <row r="57" spans="1:13" x14ac:dyDescent="0.2">
      <c r="A57" s="93"/>
      <c r="B57" s="95"/>
      <c r="C57" s="96"/>
      <c r="D57" s="96"/>
      <c r="E57" s="96"/>
      <c r="F57" s="96"/>
      <c r="G57" s="96"/>
      <c r="H57" s="96"/>
      <c r="I57" s="96"/>
      <c r="J57" s="96"/>
      <c r="K57" s="97"/>
      <c r="L57" s="58"/>
      <c r="M57" s="79"/>
    </row>
    <row r="58" spans="1:13" x14ac:dyDescent="0.2">
      <c r="A58" s="93"/>
      <c r="B58" s="95"/>
      <c r="C58" s="96"/>
      <c r="D58" s="96"/>
      <c r="E58" s="96"/>
      <c r="F58" s="96"/>
      <c r="G58" s="96"/>
      <c r="H58" s="96"/>
      <c r="I58" s="96"/>
      <c r="J58" s="96"/>
      <c r="K58" s="97"/>
      <c r="L58" s="58"/>
      <c r="M58" s="79"/>
    </row>
    <row r="59" spans="1:13" x14ac:dyDescent="0.2">
      <c r="A59" s="93"/>
      <c r="B59" s="95"/>
      <c r="C59" s="96"/>
      <c r="D59" s="96"/>
      <c r="E59" s="96"/>
      <c r="F59" s="96"/>
      <c r="G59" s="96"/>
      <c r="H59" s="96"/>
      <c r="I59" s="96"/>
      <c r="J59" s="96"/>
      <c r="K59" s="97"/>
      <c r="L59" s="60"/>
      <c r="M59" s="80"/>
    </row>
    <row r="60" spans="1:13" ht="19.5" customHeight="1" thickBot="1" x14ac:dyDescent="0.25">
      <c r="A60" s="124" t="s">
        <v>43</v>
      </c>
      <c r="B60" s="125"/>
      <c r="C60" s="125"/>
      <c r="D60" s="125"/>
      <c r="E60" s="125"/>
      <c r="F60" s="125"/>
      <c r="G60" s="125"/>
      <c r="H60" s="125"/>
      <c r="I60" s="125"/>
      <c r="J60" s="125"/>
      <c r="K60" s="126"/>
      <c r="L60" s="81" t="str">
        <f>IF(SUM($L$16:$L$59)=0,"",SUM($L$16:$L$59))</f>
        <v/>
      </c>
      <c r="M60" s="82"/>
    </row>
    <row r="61" spans="1:13" x14ac:dyDescent="0.2">
      <c r="I61" s="31"/>
      <c r="J61" s="31"/>
      <c r="K61" s="31"/>
      <c r="L61" s="31"/>
      <c r="M61" s="31"/>
    </row>
    <row r="62" spans="1:13" x14ac:dyDescent="0.2">
      <c r="I62" s="31"/>
      <c r="J62" s="31"/>
      <c r="K62" s="31"/>
      <c r="L62" s="127" t="s">
        <v>37</v>
      </c>
      <c r="M62" s="127"/>
    </row>
    <row r="66" spans="1:13" ht="13.5" thickBot="1" x14ac:dyDescent="0.25"/>
    <row r="67" spans="1:13" ht="20.100000000000001" customHeight="1" thickBot="1" x14ac:dyDescent="0.25">
      <c r="A67" s="6" t="s">
        <v>0</v>
      </c>
      <c r="B67" s="99" t="s">
        <v>20</v>
      </c>
      <c r="C67" s="100"/>
      <c r="D67" s="100"/>
      <c r="E67" s="32"/>
      <c r="F67" s="100" t="s">
        <v>21</v>
      </c>
      <c r="G67" s="100"/>
      <c r="H67" s="100"/>
      <c r="I67" s="100"/>
      <c r="J67" s="100"/>
      <c r="K67" s="101"/>
      <c r="L67" s="118" t="s">
        <v>11</v>
      </c>
      <c r="M67" s="119"/>
    </row>
    <row r="68" spans="1:13" ht="15.75" customHeight="1" x14ac:dyDescent="0.2">
      <c r="A68" s="92"/>
      <c r="B68" s="120"/>
      <c r="C68" s="121"/>
      <c r="D68" s="121"/>
      <c r="E68" s="63"/>
      <c r="F68" s="122" t="s">
        <v>23</v>
      </c>
      <c r="G68" s="122"/>
      <c r="H68" s="122"/>
      <c r="I68" s="122"/>
      <c r="J68" s="122"/>
      <c r="K68" s="123"/>
      <c r="L68" s="73" t="str">
        <f>$L$60</f>
        <v/>
      </c>
      <c r="M68" s="64"/>
    </row>
    <row r="69" spans="1:13" x14ac:dyDescent="0.2">
      <c r="A69" s="93"/>
      <c r="B69" s="65"/>
      <c r="C69" s="66"/>
      <c r="D69" s="66"/>
      <c r="E69" s="66"/>
      <c r="F69" s="66"/>
      <c r="G69" s="66"/>
      <c r="H69" s="66"/>
      <c r="I69" s="66"/>
      <c r="J69" s="66"/>
      <c r="K69" s="67"/>
      <c r="L69" s="58"/>
      <c r="M69" s="79"/>
    </row>
    <row r="70" spans="1:13" x14ac:dyDescent="0.2">
      <c r="A70" s="93"/>
      <c r="B70" s="95"/>
      <c r="C70" s="96"/>
      <c r="D70" s="96"/>
      <c r="E70" s="96"/>
      <c r="F70" s="96"/>
      <c r="G70" s="96"/>
      <c r="H70" s="96"/>
      <c r="I70" s="96"/>
      <c r="J70" s="96"/>
      <c r="K70" s="97"/>
      <c r="L70" s="58"/>
      <c r="M70" s="79"/>
    </row>
    <row r="71" spans="1:13" x14ac:dyDescent="0.2">
      <c r="A71" s="93"/>
      <c r="B71" s="95"/>
      <c r="C71" s="96"/>
      <c r="D71" s="96"/>
      <c r="E71" s="96"/>
      <c r="F71" s="96"/>
      <c r="G71" s="96"/>
      <c r="H71" s="96"/>
      <c r="I71" s="96"/>
      <c r="J71" s="96"/>
      <c r="K71" s="97"/>
      <c r="L71" s="58"/>
      <c r="M71" s="79"/>
    </row>
    <row r="72" spans="1:13" x14ac:dyDescent="0.2">
      <c r="A72" s="93"/>
      <c r="B72" s="95"/>
      <c r="C72" s="96"/>
      <c r="D72" s="96"/>
      <c r="E72" s="96"/>
      <c r="F72" s="96"/>
      <c r="G72" s="96"/>
      <c r="H72" s="96"/>
      <c r="I72" s="96"/>
      <c r="J72" s="96"/>
      <c r="K72" s="97"/>
      <c r="L72" s="58"/>
      <c r="M72" s="79"/>
    </row>
    <row r="73" spans="1:13" x14ac:dyDescent="0.2">
      <c r="A73" s="93"/>
      <c r="B73" s="95"/>
      <c r="C73" s="96"/>
      <c r="D73" s="96"/>
      <c r="E73" s="96"/>
      <c r="F73" s="96"/>
      <c r="G73" s="96"/>
      <c r="H73" s="96"/>
      <c r="I73" s="96"/>
      <c r="J73" s="96"/>
      <c r="K73" s="97"/>
      <c r="L73" s="58"/>
      <c r="M73" s="79"/>
    </row>
    <row r="74" spans="1:13" x14ac:dyDescent="0.2">
      <c r="A74" s="93"/>
      <c r="B74" s="95"/>
      <c r="C74" s="96"/>
      <c r="D74" s="96"/>
      <c r="E74" s="96"/>
      <c r="F74" s="96"/>
      <c r="G74" s="96"/>
      <c r="H74" s="96"/>
      <c r="I74" s="96"/>
      <c r="J74" s="96"/>
      <c r="K74" s="97"/>
      <c r="L74" s="58"/>
      <c r="M74" s="79"/>
    </row>
    <row r="75" spans="1:13" x14ac:dyDescent="0.2">
      <c r="A75" s="93"/>
      <c r="B75" s="95"/>
      <c r="C75" s="96"/>
      <c r="D75" s="96"/>
      <c r="E75" s="96"/>
      <c r="F75" s="96"/>
      <c r="G75" s="96"/>
      <c r="H75" s="96"/>
      <c r="I75" s="96"/>
      <c r="J75" s="96"/>
      <c r="K75" s="97"/>
      <c r="L75" s="58"/>
      <c r="M75" s="79"/>
    </row>
    <row r="76" spans="1:13" x14ac:dyDescent="0.2">
      <c r="A76" s="93"/>
      <c r="B76" s="95"/>
      <c r="C76" s="96"/>
      <c r="D76" s="96"/>
      <c r="E76" s="96"/>
      <c r="F76" s="96"/>
      <c r="G76" s="96"/>
      <c r="H76" s="96"/>
      <c r="I76" s="96"/>
      <c r="J76" s="96"/>
      <c r="K76" s="97"/>
      <c r="L76" s="58"/>
      <c r="M76" s="79"/>
    </row>
    <row r="77" spans="1:13" x14ac:dyDescent="0.2">
      <c r="A77" s="93"/>
      <c r="B77" s="95"/>
      <c r="C77" s="96"/>
      <c r="D77" s="96"/>
      <c r="E77" s="96"/>
      <c r="F77" s="96"/>
      <c r="G77" s="96"/>
      <c r="H77" s="96"/>
      <c r="I77" s="96"/>
      <c r="J77" s="96"/>
      <c r="K77" s="97"/>
      <c r="L77" s="58"/>
      <c r="M77" s="79"/>
    </row>
    <row r="78" spans="1:13" x14ac:dyDescent="0.2">
      <c r="A78" s="93"/>
      <c r="B78" s="95"/>
      <c r="C78" s="96"/>
      <c r="D78" s="96"/>
      <c r="E78" s="96"/>
      <c r="F78" s="96"/>
      <c r="G78" s="96"/>
      <c r="H78" s="96"/>
      <c r="I78" s="96"/>
      <c r="J78" s="96"/>
      <c r="K78" s="97"/>
      <c r="L78" s="58"/>
      <c r="M78" s="79"/>
    </row>
    <row r="79" spans="1:13" x14ac:dyDescent="0.2">
      <c r="A79" s="93"/>
      <c r="B79" s="95"/>
      <c r="C79" s="96"/>
      <c r="D79" s="96"/>
      <c r="E79" s="96"/>
      <c r="F79" s="96"/>
      <c r="G79" s="96"/>
      <c r="H79" s="96"/>
      <c r="I79" s="96"/>
      <c r="J79" s="96"/>
      <c r="K79" s="97"/>
      <c r="L79" s="58"/>
      <c r="M79" s="79"/>
    </row>
    <row r="80" spans="1:13" x14ac:dyDescent="0.2">
      <c r="A80" s="93"/>
      <c r="B80" s="95"/>
      <c r="C80" s="96"/>
      <c r="D80" s="96"/>
      <c r="E80" s="96"/>
      <c r="F80" s="96"/>
      <c r="G80" s="96"/>
      <c r="H80" s="96"/>
      <c r="I80" s="96"/>
      <c r="J80" s="96"/>
      <c r="K80" s="97"/>
      <c r="L80" s="58"/>
      <c r="M80" s="79"/>
    </row>
    <row r="81" spans="1:13" x14ac:dyDescent="0.2">
      <c r="A81" s="93"/>
      <c r="B81" s="95"/>
      <c r="C81" s="96"/>
      <c r="D81" s="96"/>
      <c r="E81" s="96"/>
      <c r="F81" s="96"/>
      <c r="G81" s="96"/>
      <c r="H81" s="96"/>
      <c r="I81" s="96"/>
      <c r="J81" s="96"/>
      <c r="K81" s="97"/>
      <c r="L81" s="58"/>
      <c r="M81" s="79"/>
    </row>
    <row r="82" spans="1:13" x14ac:dyDescent="0.2">
      <c r="A82" s="93"/>
      <c r="B82" s="95"/>
      <c r="C82" s="96"/>
      <c r="D82" s="96"/>
      <c r="E82" s="96"/>
      <c r="F82" s="96"/>
      <c r="G82" s="96"/>
      <c r="H82" s="96"/>
      <c r="I82" s="96"/>
      <c r="J82" s="96"/>
      <c r="K82" s="97"/>
      <c r="L82" s="58"/>
      <c r="M82" s="79"/>
    </row>
    <row r="83" spans="1:13" x14ac:dyDescent="0.2">
      <c r="A83" s="93"/>
      <c r="B83" s="95"/>
      <c r="C83" s="96"/>
      <c r="D83" s="96"/>
      <c r="E83" s="96"/>
      <c r="F83" s="96"/>
      <c r="G83" s="96"/>
      <c r="H83" s="96"/>
      <c r="I83" s="96"/>
      <c r="J83" s="96"/>
      <c r="K83" s="97"/>
      <c r="L83" s="58"/>
      <c r="M83" s="79"/>
    </row>
    <row r="84" spans="1:13" x14ac:dyDescent="0.2">
      <c r="A84" s="93"/>
      <c r="B84" s="95"/>
      <c r="C84" s="96"/>
      <c r="D84" s="96"/>
      <c r="E84" s="96"/>
      <c r="F84" s="96"/>
      <c r="G84" s="96"/>
      <c r="H84" s="96"/>
      <c r="I84" s="96"/>
      <c r="J84" s="96"/>
      <c r="K84" s="97"/>
      <c r="L84" s="58"/>
      <c r="M84" s="79"/>
    </row>
    <row r="85" spans="1:13" x14ac:dyDescent="0.2">
      <c r="A85" s="93"/>
      <c r="B85" s="95"/>
      <c r="C85" s="96"/>
      <c r="D85" s="96"/>
      <c r="E85" s="96"/>
      <c r="F85" s="96"/>
      <c r="G85" s="96"/>
      <c r="H85" s="96"/>
      <c r="I85" s="96"/>
      <c r="J85" s="96"/>
      <c r="K85" s="97"/>
      <c r="L85" s="58"/>
      <c r="M85" s="79"/>
    </row>
    <row r="86" spans="1:13" x14ac:dyDescent="0.2">
      <c r="A86" s="93"/>
      <c r="B86" s="95"/>
      <c r="C86" s="96"/>
      <c r="D86" s="96"/>
      <c r="E86" s="96"/>
      <c r="F86" s="96"/>
      <c r="G86" s="96"/>
      <c r="H86" s="96"/>
      <c r="I86" s="96"/>
      <c r="J86" s="96"/>
      <c r="K86" s="97"/>
      <c r="L86" s="58"/>
      <c r="M86" s="79"/>
    </row>
    <row r="87" spans="1:13" x14ac:dyDescent="0.2">
      <c r="A87" s="93"/>
      <c r="B87" s="95"/>
      <c r="C87" s="96"/>
      <c r="D87" s="96"/>
      <c r="E87" s="96"/>
      <c r="F87" s="96"/>
      <c r="G87" s="96"/>
      <c r="H87" s="96"/>
      <c r="I87" s="96"/>
      <c r="J87" s="96"/>
      <c r="K87" s="97"/>
      <c r="L87" s="58"/>
      <c r="M87" s="79"/>
    </row>
    <row r="88" spans="1:13" x14ac:dyDescent="0.2">
      <c r="A88" s="93"/>
      <c r="B88" s="95"/>
      <c r="C88" s="96"/>
      <c r="D88" s="96"/>
      <c r="E88" s="96"/>
      <c r="F88" s="96"/>
      <c r="G88" s="96"/>
      <c r="H88" s="96"/>
      <c r="I88" s="96"/>
      <c r="J88" s="96"/>
      <c r="K88" s="97"/>
      <c r="L88" s="58"/>
      <c r="M88" s="79"/>
    </row>
    <row r="89" spans="1:13" x14ac:dyDescent="0.2">
      <c r="A89" s="93"/>
      <c r="B89" s="95"/>
      <c r="C89" s="96"/>
      <c r="D89" s="96"/>
      <c r="E89" s="96"/>
      <c r="F89" s="96"/>
      <c r="G89" s="96"/>
      <c r="H89" s="96"/>
      <c r="I89" s="96"/>
      <c r="J89" s="96"/>
      <c r="K89" s="97"/>
      <c r="L89" s="58"/>
      <c r="M89" s="79"/>
    </row>
    <row r="90" spans="1:13" x14ac:dyDescent="0.2">
      <c r="A90" s="93"/>
      <c r="B90" s="95"/>
      <c r="C90" s="96"/>
      <c r="D90" s="96"/>
      <c r="E90" s="96"/>
      <c r="F90" s="96"/>
      <c r="G90" s="96"/>
      <c r="H90" s="96"/>
      <c r="I90" s="96"/>
      <c r="J90" s="96"/>
      <c r="K90" s="97"/>
      <c r="L90" s="58"/>
      <c r="M90" s="79"/>
    </row>
    <row r="91" spans="1:13" x14ac:dyDescent="0.2">
      <c r="A91" s="93"/>
      <c r="B91" s="95"/>
      <c r="C91" s="96"/>
      <c r="D91" s="96"/>
      <c r="E91" s="96"/>
      <c r="F91" s="96"/>
      <c r="G91" s="96"/>
      <c r="H91" s="96"/>
      <c r="I91" s="96"/>
      <c r="J91" s="96"/>
      <c r="K91" s="97"/>
      <c r="L91" s="58"/>
      <c r="M91" s="79"/>
    </row>
    <row r="92" spans="1:13" x14ac:dyDescent="0.2">
      <c r="A92" s="93"/>
      <c r="B92" s="95"/>
      <c r="C92" s="96"/>
      <c r="D92" s="96"/>
      <c r="E92" s="96"/>
      <c r="F92" s="96"/>
      <c r="G92" s="96"/>
      <c r="H92" s="96"/>
      <c r="I92" s="96"/>
      <c r="J92" s="96"/>
      <c r="K92" s="97"/>
      <c r="L92" s="58"/>
      <c r="M92" s="79"/>
    </row>
    <row r="93" spans="1:13" x14ac:dyDescent="0.2">
      <c r="A93" s="93"/>
      <c r="B93" s="95"/>
      <c r="C93" s="96"/>
      <c r="D93" s="96"/>
      <c r="E93" s="96"/>
      <c r="F93" s="96"/>
      <c r="G93" s="96"/>
      <c r="H93" s="96"/>
      <c r="I93" s="96"/>
      <c r="J93" s="96"/>
      <c r="K93" s="97"/>
      <c r="L93" s="58"/>
      <c r="M93" s="79"/>
    </row>
    <row r="94" spans="1:13" x14ac:dyDescent="0.2">
      <c r="A94" s="93"/>
      <c r="B94" s="95"/>
      <c r="C94" s="96"/>
      <c r="D94" s="96"/>
      <c r="E94" s="96"/>
      <c r="F94" s="96"/>
      <c r="G94" s="96"/>
      <c r="H94" s="96"/>
      <c r="I94" s="96"/>
      <c r="J94" s="96"/>
      <c r="K94" s="97"/>
      <c r="L94" s="58"/>
      <c r="M94" s="79"/>
    </row>
    <row r="95" spans="1:13" x14ac:dyDescent="0.2">
      <c r="A95" s="93"/>
      <c r="B95" s="95"/>
      <c r="C95" s="96"/>
      <c r="D95" s="96"/>
      <c r="E95" s="96"/>
      <c r="F95" s="96"/>
      <c r="G95" s="96"/>
      <c r="H95" s="96"/>
      <c r="I95" s="96"/>
      <c r="J95" s="96"/>
      <c r="K95" s="97"/>
      <c r="L95" s="58"/>
      <c r="M95" s="79"/>
    </row>
    <row r="96" spans="1:13" x14ac:dyDescent="0.2">
      <c r="A96" s="93"/>
      <c r="B96" s="95"/>
      <c r="C96" s="96"/>
      <c r="D96" s="96"/>
      <c r="E96" s="96"/>
      <c r="F96" s="96"/>
      <c r="G96" s="96"/>
      <c r="H96" s="96"/>
      <c r="I96" s="96"/>
      <c r="J96" s="96"/>
      <c r="K96" s="97"/>
      <c r="L96" s="58"/>
      <c r="M96" s="79"/>
    </row>
    <row r="97" spans="1:13" x14ac:dyDescent="0.2">
      <c r="A97" s="93"/>
      <c r="B97" s="95"/>
      <c r="C97" s="96"/>
      <c r="D97" s="96"/>
      <c r="E97" s="96"/>
      <c r="F97" s="96"/>
      <c r="G97" s="96"/>
      <c r="H97" s="96"/>
      <c r="I97" s="96"/>
      <c r="J97" s="96"/>
      <c r="K97" s="97"/>
      <c r="L97" s="58"/>
      <c r="M97" s="79"/>
    </row>
    <row r="98" spans="1:13" x14ac:dyDescent="0.2">
      <c r="A98" s="93"/>
      <c r="B98" s="95"/>
      <c r="C98" s="96"/>
      <c r="D98" s="96"/>
      <c r="E98" s="96"/>
      <c r="F98" s="96"/>
      <c r="G98" s="96"/>
      <c r="H98" s="96"/>
      <c r="I98" s="96"/>
      <c r="J98" s="96"/>
      <c r="K98" s="97"/>
      <c r="L98" s="58"/>
      <c r="M98" s="79"/>
    </row>
    <row r="99" spans="1:13" x14ac:dyDescent="0.2">
      <c r="A99" s="93"/>
      <c r="B99" s="95"/>
      <c r="C99" s="96"/>
      <c r="D99" s="96"/>
      <c r="E99" s="96"/>
      <c r="F99" s="96"/>
      <c r="G99" s="96"/>
      <c r="H99" s="96"/>
      <c r="I99" s="96"/>
      <c r="J99" s="96"/>
      <c r="K99" s="97"/>
      <c r="L99" s="58"/>
      <c r="M99" s="79"/>
    </row>
    <row r="100" spans="1:13" x14ac:dyDescent="0.2">
      <c r="A100" s="93"/>
      <c r="B100" s="95"/>
      <c r="C100" s="96"/>
      <c r="D100" s="96"/>
      <c r="E100" s="96"/>
      <c r="F100" s="96"/>
      <c r="G100" s="96"/>
      <c r="H100" s="96"/>
      <c r="I100" s="96"/>
      <c r="J100" s="96"/>
      <c r="K100" s="97"/>
      <c r="L100" s="58"/>
      <c r="M100" s="79"/>
    </row>
    <row r="101" spans="1:13" x14ac:dyDescent="0.2">
      <c r="A101" s="93"/>
      <c r="B101" s="95"/>
      <c r="C101" s="96"/>
      <c r="D101" s="96"/>
      <c r="E101" s="96"/>
      <c r="F101" s="96"/>
      <c r="G101" s="96"/>
      <c r="H101" s="96"/>
      <c r="I101" s="96"/>
      <c r="J101" s="96"/>
      <c r="K101" s="97"/>
      <c r="L101" s="58"/>
      <c r="M101" s="79"/>
    </row>
    <row r="102" spans="1:13" x14ac:dyDescent="0.2">
      <c r="A102" s="93"/>
      <c r="B102" s="95"/>
      <c r="C102" s="96"/>
      <c r="D102" s="96"/>
      <c r="E102" s="96"/>
      <c r="F102" s="96"/>
      <c r="G102" s="96"/>
      <c r="H102" s="96"/>
      <c r="I102" s="96"/>
      <c r="J102" s="96"/>
      <c r="K102" s="97"/>
      <c r="L102" s="58"/>
      <c r="M102" s="79"/>
    </row>
    <row r="103" spans="1:13" x14ac:dyDescent="0.2">
      <c r="A103" s="93"/>
      <c r="B103" s="95"/>
      <c r="C103" s="96"/>
      <c r="D103" s="96"/>
      <c r="E103" s="96"/>
      <c r="F103" s="96"/>
      <c r="G103" s="96"/>
      <c r="H103" s="96"/>
      <c r="I103" s="96"/>
      <c r="J103" s="96"/>
      <c r="K103" s="97"/>
      <c r="L103" s="60"/>
      <c r="M103" s="80"/>
    </row>
    <row r="104" spans="1:13" ht="15.75" customHeight="1" thickBot="1" x14ac:dyDescent="0.25">
      <c r="A104" s="124" t="s">
        <v>44</v>
      </c>
      <c r="B104" s="125"/>
      <c r="C104" s="125"/>
      <c r="D104" s="125"/>
      <c r="E104" s="125"/>
      <c r="F104" s="125"/>
      <c r="G104" s="125"/>
      <c r="H104" s="125"/>
      <c r="I104" s="125"/>
      <c r="J104" s="125"/>
      <c r="K104" s="126"/>
      <c r="L104" s="139" t="str">
        <f>IF(SUM($L$68:$L$103)=0,"",SUM($L$68:$L$103))</f>
        <v/>
      </c>
      <c r="M104" s="140"/>
    </row>
    <row r="105" spans="1:13" ht="15.75" customHeight="1" x14ac:dyDescent="0.2">
      <c r="A105" s="148" t="s">
        <v>40</v>
      </c>
      <c r="B105" s="148"/>
      <c r="C105" s="148"/>
      <c r="D105" s="148"/>
      <c r="E105" s="148"/>
      <c r="F105" s="149"/>
      <c r="G105" s="13"/>
      <c r="H105" s="14"/>
      <c r="I105" s="14"/>
      <c r="J105" s="14"/>
      <c r="K105" s="15" t="s">
        <v>39</v>
      </c>
      <c r="L105" s="141" t="s">
        <v>27</v>
      </c>
      <c r="M105" s="142"/>
    </row>
    <row r="106" spans="1:13" ht="15.75" customHeight="1" thickBot="1" x14ac:dyDescent="0.25">
      <c r="A106" s="150"/>
      <c r="B106" s="150"/>
      <c r="C106" s="150"/>
      <c r="D106" s="150"/>
      <c r="E106" s="150"/>
      <c r="F106" s="151"/>
      <c r="G106" s="16"/>
      <c r="H106" s="27"/>
      <c r="I106" s="136" t="s">
        <v>45</v>
      </c>
      <c r="J106" s="136"/>
      <c r="K106" s="136"/>
      <c r="L106" s="129">
        <f>IF(AND($L$104=0,$L$105=""),"",SUM(CALCUL!$F$8:$F$10))</f>
        <v>0</v>
      </c>
      <c r="M106" s="130"/>
    </row>
    <row r="107" spans="1:13" ht="8.25" customHeight="1" thickBot="1" x14ac:dyDescent="0.25">
      <c r="A107" s="91"/>
      <c r="B107" s="91"/>
      <c r="C107" s="91"/>
      <c r="D107" s="91"/>
      <c r="E107" s="91"/>
      <c r="F107" s="91"/>
      <c r="I107" s="9"/>
      <c r="J107" s="9"/>
      <c r="K107" s="9"/>
    </row>
    <row r="108" spans="1:13" ht="15.75" customHeight="1" x14ac:dyDescent="0.2">
      <c r="A108" s="10" t="s">
        <v>13</v>
      </c>
      <c r="B108" s="22"/>
      <c r="C108" s="22"/>
      <c r="D108" s="22"/>
      <c r="E108" s="22"/>
      <c r="F108" s="23"/>
      <c r="G108" s="131" t="s">
        <v>46</v>
      </c>
      <c r="H108" s="132"/>
      <c r="I108" s="132"/>
      <c r="J108" s="132"/>
      <c r="K108" s="132"/>
      <c r="L108" s="133"/>
      <c r="M108" s="134"/>
    </row>
    <row r="109" spans="1:13" ht="15.75" customHeight="1" thickBot="1" x14ac:dyDescent="0.25">
      <c r="A109" s="1" t="s">
        <v>15</v>
      </c>
      <c r="B109" s="22"/>
      <c r="C109" s="22"/>
      <c r="D109" s="22"/>
      <c r="E109" s="22"/>
      <c r="F109" s="23"/>
      <c r="G109" s="135" t="s">
        <v>47</v>
      </c>
      <c r="H109" s="136"/>
      <c r="I109" s="136"/>
      <c r="J109" s="136"/>
      <c r="K109" s="136"/>
      <c r="L109" s="137"/>
      <c r="M109" s="138"/>
    </row>
    <row r="110" spans="1:13" ht="15.75" customHeight="1" x14ac:dyDescent="0.2">
      <c r="A110" s="90" t="s">
        <v>16</v>
      </c>
      <c r="B110" s="90"/>
      <c r="C110" s="90"/>
      <c r="D110" s="90"/>
      <c r="E110" s="90"/>
      <c r="F110" s="90"/>
      <c r="G110" s="21"/>
      <c r="H110" s="21"/>
      <c r="I110" s="21" t="s">
        <v>12</v>
      </c>
      <c r="J110" s="25"/>
      <c r="L110" s="20"/>
      <c r="M110" s="20"/>
    </row>
    <row r="111" spans="1:13" ht="8.25" customHeight="1" thickBot="1" x14ac:dyDescent="0.25">
      <c r="A111" s="24" t="s">
        <v>14</v>
      </c>
      <c r="B111" s="7"/>
      <c r="C111" s="7"/>
      <c r="D111" s="7"/>
      <c r="I111" s="9"/>
      <c r="J111" s="9"/>
      <c r="K111" s="12"/>
    </row>
    <row r="112" spans="1:13" ht="21" customHeight="1" thickBot="1" x14ac:dyDescent="0.25">
      <c r="A112" s="31" t="s">
        <v>17</v>
      </c>
      <c r="B112" s="152" t="s">
        <v>22</v>
      </c>
      <c r="C112" s="152"/>
      <c r="D112" s="152"/>
      <c r="E112" s="10"/>
      <c r="F112" s="11"/>
      <c r="G112" s="17"/>
      <c r="H112" s="28"/>
      <c r="I112" s="18"/>
      <c r="J112" s="18"/>
      <c r="K112" s="19" t="s">
        <v>8</v>
      </c>
      <c r="L112" s="145">
        <f>$L$106+$L$108+$L$109</f>
        <v>0</v>
      </c>
      <c r="M112" s="146"/>
    </row>
    <row r="113" spans="1:15" ht="11.25" customHeight="1" x14ac:dyDescent="0.2"/>
    <row r="114" spans="1:15" ht="15.75" x14ac:dyDescent="0.2">
      <c r="A114" s="147" t="s">
        <v>2</v>
      </c>
      <c r="B114" s="147"/>
      <c r="C114" s="147"/>
      <c r="D114" s="143"/>
      <c r="E114" s="143"/>
      <c r="F114" s="143"/>
      <c r="G114" s="143"/>
      <c r="H114" s="143"/>
      <c r="I114" s="143"/>
      <c r="J114" s="143"/>
      <c r="K114" s="143"/>
      <c r="L114" s="143"/>
    </row>
    <row r="115" spans="1:15" ht="5.0999999999999996" customHeight="1" x14ac:dyDescent="0.2">
      <c r="A115" s="75"/>
      <c r="B115" s="75"/>
      <c r="C115" s="75"/>
      <c r="D115" s="61"/>
      <c r="E115" s="61"/>
      <c r="F115" s="61"/>
      <c r="G115" s="61"/>
      <c r="H115" s="61"/>
      <c r="I115" s="61"/>
      <c r="J115" s="61"/>
      <c r="K115" s="61"/>
      <c r="L115" s="62"/>
    </row>
    <row r="116" spans="1:15" ht="15.75" customHeight="1" x14ac:dyDescent="0.2">
      <c r="A116" s="128" t="s">
        <v>48</v>
      </c>
      <c r="B116" s="128"/>
      <c r="C116" s="128"/>
      <c r="D116" s="128"/>
      <c r="E116" s="128"/>
      <c r="F116" s="128"/>
      <c r="G116" s="128"/>
      <c r="H116" s="128"/>
      <c r="I116" s="128"/>
      <c r="J116" s="128"/>
      <c r="K116" s="128"/>
      <c r="L116" s="128"/>
      <c r="M116" s="30"/>
    </row>
    <row r="117" spans="1:15" ht="15.75" customHeight="1" x14ac:dyDescent="0.2">
      <c r="A117" s="128"/>
      <c r="B117" s="128"/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"/>
      <c r="O117" s="8"/>
    </row>
    <row r="118" spans="1:15" ht="13.5" thickBot="1" x14ac:dyDescent="0.25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1"/>
    </row>
    <row r="119" spans="1:15" ht="13.5" customHeight="1" x14ac:dyDescent="0.2">
      <c r="A119" s="76" t="s">
        <v>9</v>
      </c>
      <c r="B119" s="74"/>
      <c r="C119" s="143"/>
      <c r="D119" s="143"/>
      <c r="E119" s="143"/>
      <c r="F119" s="143"/>
      <c r="G119" s="77"/>
      <c r="H119" s="77"/>
      <c r="I119" s="116" t="s">
        <v>1</v>
      </c>
      <c r="J119" s="117"/>
      <c r="K119" s="117"/>
      <c r="L119" s="83"/>
      <c r="M119" s="31"/>
    </row>
    <row r="120" spans="1:15" ht="10.5" customHeight="1" x14ac:dyDescent="0.2">
      <c r="A120" s="61"/>
      <c r="B120" s="61"/>
      <c r="C120" s="61"/>
      <c r="D120" s="61"/>
      <c r="E120" s="61"/>
      <c r="F120" s="61"/>
      <c r="G120" s="61"/>
      <c r="H120" s="61"/>
      <c r="I120" s="84"/>
      <c r="J120" s="85"/>
      <c r="K120" s="85"/>
      <c r="L120" s="86"/>
      <c r="M120" s="31"/>
    </row>
    <row r="121" spans="1:15" ht="13.5" customHeight="1" x14ac:dyDescent="0.2">
      <c r="A121" s="76" t="s">
        <v>10</v>
      </c>
      <c r="B121" s="61"/>
      <c r="C121" s="144"/>
      <c r="D121" s="144"/>
      <c r="E121" s="144"/>
      <c r="F121" s="144"/>
      <c r="G121" s="61"/>
      <c r="H121" s="61"/>
      <c r="I121" s="84"/>
      <c r="J121" s="85"/>
      <c r="K121" s="85"/>
      <c r="L121" s="86"/>
      <c r="M121" s="31"/>
    </row>
    <row r="122" spans="1:15" ht="13.5" thickBot="1" x14ac:dyDescent="0.25">
      <c r="A122" s="61"/>
      <c r="B122" s="61"/>
      <c r="C122" s="61"/>
      <c r="D122" s="61"/>
      <c r="E122" s="61"/>
      <c r="F122" s="61"/>
      <c r="G122" s="61"/>
      <c r="H122" s="61"/>
      <c r="I122" s="87"/>
      <c r="J122" s="88"/>
      <c r="K122" s="88"/>
      <c r="L122" s="89"/>
      <c r="M122" s="31"/>
    </row>
    <row r="124" spans="1:15" x14ac:dyDescent="0.2">
      <c r="L124" s="127" t="s">
        <v>38</v>
      </c>
      <c r="M124" s="127"/>
    </row>
  </sheetData>
  <sheetProtection algorithmName="SHA-512" hashValue="aeolKHWbakZw2asknswSmgzTqcOPnUsTlvdfdgFYHwSoPufb+LLb9vGn484IfKPdGMD/a33RCsvmc0kLPv6MQw==" saltValue="APediAPMiTyC0ymLeAbACA==" spinCount="100000" sheet="1" selectLockedCells="1"/>
  <protectedRanges>
    <protectedRange sqref="D114:L114 C119:F119 C121:F121 J121 I120:L122" name="Plage4"/>
    <protectedRange sqref="A69:L103 A16:L59" name="Plage2"/>
    <protectedRange sqref="C9:G9 K9:L9 C10:G10 K10:L10 F11:L11 C11" name="Plage1"/>
    <protectedRange sqref="L108:M109" name="Plage3"/>
  </protectedRanges>
  <mergeCells count="114">
    <mergeCell ref="L112:M112"/>
    <mergeCell ref="A114:C114"/>
    <mergeCell ref="I106:K106"/>
    <mergeCell ref="B29:K29"/>
    <mergeCell ref="B30:K30"/>
    <mergeCell ref="B31:K31"/>
    <mergeCell ref="B46:K46"/>
    <mergeCell ref="B47:K47"/>
    <mergeCell ref="L62:M62"/>
    <mergeCell ref="B100:K100"/>
    <mergeCell ref="B101:K101"/>
    <mergeCell ref="B92:K92"/>
    <mergeCell ref="B93:K93"/>
    <mergeCell ref="B94:K94"/>
    <mergeCell ref="B70:K70"/>
    <mergeCell ref="B71:K71"/>
    <mergeCell ref="B72:K72"/>
    <mergeCell ref="B67:D67"/>
    <mergeCell ref="A105:F106"/>
    <mergeCell ref="B112:D112"/>
    <mergeCell ref="B97:K97"/>
    <mergeCell ref="B98:K98"/>
    <mergeCell ref="B99:K99"/>
    <mergeCell ref="B96:K96"/>
    <mergeCell ref="L124:M124"/>
    <mergeCell ref="A116:L117"/>
    <mergeCell ref="B75:K75"/>
    <mergeCell ref="B76:K76"/>
    <mergeCell ref="B77:K77"/>
    <mergeCell ref="B78:K78"/>
    <mergeCell ref="B79:K79"/>
    <mergeCell ref="B85:K85"/>
    <mergeCell ref="B86:K86"/>
    <mergeCell ref="B87:K87"/>
    <mergeCell ref="B88:K88"/>
    <mergeCell ref="L106:M106"/>
    <mergeCell ref="G108:K108"/>
    <mergeCell ref="L108:M108"/>
    <mergeCell ref="G109:K109"/>
    <mergeCell ref="L109:M109"/>
    <mergeCell ref="B102:K102"/>
    <mergeCell ref="B103:K103"/>
    <mergeCell ref="A104:K104"/>
    <mergeCell ref="L104:M104"/>
    <mergeCell ref="L105:M105"/>
    <mergeCell ref="D114:L114"/>
    <mergeCell ref="C119:F119"/>
    <mergeCell ref="C121:F121"/>
    <mergeCell ref="B83:K83"/>
    <mergeCell ref="I119:K119"/>
    <mergeCell ref="F67:K67"/>
    <mergeCell ref="L67:M67"/>
    <mergeCell ref="B68:D68"/>
    <mergeCell ref="F68:K68"/>
    <mergeCell ref="L15:M15"/>
    <mergeCell ref="A60:K60"/>
    <mergeCell ref="B32:K32"/>
    <mergeCell ref="B33:K33"/>
    <mergeCell ref="B58:K58"/>
    <mergeCell ref="B59:K59"/>
    <mergeCell ref="B53:K53"/>
    <mergeCell ref="B54:K54"/>
    <mergeCell ref="B56:K56"/>
    <mergeCell ref="B57:K57"/>
    <mergeCell ref="B51:K51"/>
    <mergeCell ref="B52:K52"/>
    <mergeCell ref="B19:K19"/>
    <mergeCell ref="B20:K20"/>
    <mergeCell ref="B21:K21"/>
    <mergeCell ref="B22:K22"/>
    <mergeCell ref="B84:K84"/>
    <mergeCell ref="B41:K41"/>
    <mergeCell ref="F2:L7"/>
    <mergeCell ref="B44:K44"/>
    <mergeCell ref="B45:K45"/>
    <mergeCell ref="B49:K49"/>
    <mergeCell ref="B37:K37"/>
    <mergeCell ref="B38:K38"/>
    <mergeCell ref="B39:K39"/>
    <mergeCell ref="B40:K40"/>
    <mergeCell ref="B95:K95"/>
    <mergeCell ref="B89:K89"/>
    <mergeCell ref="B90:K90"/>
    <mergeCell ref="B91:K91"/>
    <mergeCell ref="B73:K73"/>
    <mergeCell ref="B74:K74"/>
    <mergeCell ref="B80:K80"/>
    <mergeCell ref="B81:K81"/>
    <mergeCell ref="B82:K82"/>
    <mergeCell ref="B55:K55"/>
    <mergeCell ref="C9:G9"/>
    <mergeCell ref="K9:L9"/>
    <mergeCell ref="K10:L10"/>
    <mergeCell ref="C10:G10"/>
    <mergeCell ref="F11:L11"/>
    <mergeCell ref="B50:K50"/>
    <mergeCell ref="A13:L14"/>
    <mergeCell ref="B34:K34"/>
    <mergeCell ref="B35:K35"/>
    <mergeCell ref="B36:K36"/>
    <mergeCell ref="B15:D15"/>
    <mergeCell ref="F15:K15"/>
    <mergeCell ref="B17:K17"/>
    <mergeCell ref="B16:K16"/>
    <mergeCell ref="B23:K23"/>
    <mergeCell ref="B48:K48"/>
    <mergeCell ref="B24:K24"/>
    <mergeCell ref="B25:K25"/>
    <mergeCell ref="B26:K26"/>
    <mergeCell ref="B27:K27"/>
    <mergeCell ref="B28:K28"/>
    <mergeCell ref="B42:K42"/>
    <mergeCell ref="B43:K43"/>
    <mergeCell ref="B18:K18"/>
  </mergeCells>
  <phoneticPr fontId="2" type="noConversion"/>
  <dataValidations count="1">
    <dataValidation type="list" allowBlank="1" showInputMessage="1" showErrorMessage="1" sqref="L105:M105" xr:uid="{6A08F980-A868-4641-BE91-A301183B57E3}">
      <formula1>"Sélectionner, 3 CV et moins, 4 CV, 5 CV, 6 CV, 7 CV et plus"</formula1>
    </dataValidation>
  </dataValidations>
  <hyperlinks>
    <hyperlink ref="B112" r:id="rId1" xr:uid="{D4E6FD11-B91F-4E20-AD8F-E62434454E95}"/>
  </hyperlinks>
  <printOptions horizontalCentered="1"/>
  <pageMargins left="0.31496062992125984" right="0.19685039370078741" top="0.39370078740157483" bottom="0.19685039370078741" header="0.51181102362204722" footer="0.51181102362204722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C1B95-91A4-4B2B-B1ED-FDB93205D462}">
  <dimension ref="A1:F21"/>
  <sheetViews>
    <sheetView workbookViewId="0">
      <selection activeCell="I4" sqref="I4"/>
    </sheetView>
  </sheetViews>
  <sheetFormatPr baseColWidth="10" defaultRowHeight="12.75" x14ac:dyDescent="0.2"/>
  <cols>
    <col min="1" max="1" width="16.7109375" bestFit="1" customWidth="1"/>
    <col min="2" max="3" width="12.7109375" customWidth="1"/>
    <col min="4" max="4" width="10.7109375" customWidth="1"/>
    <col min="5" max="5" width="12.7109375" customWidth="1"/>
  </cols>
  <sheetData>
    <row r="1" spans="1:6" x14ac:dyDescent="0.2">
      <c r="A1" s="34" t="s">
        <v>24</v>
      </c>
      <c r="F1" s="94">
        <v>2025</v>
      </c>
    </row>
    <row r="4" spans="1:6" x14ac:dyDescent="0.2">
      <c r="A4" s="33" t="s">
        <v>25</v>
      </c>
      <c r="B4" s="53" t="str">
        <f>'ABANDON FRAIS KM'!$L$104</f>
        <v/>
      </c>
    </row>
    <row r="5" spans="1:6" x14ac:dyDescent="0.2">
      <c r="A5" s="33" t="s">
        <v>26</v>
      </c>
      <c r="B5" s="53" t="str">
        <f>'ABANDON FRAIS KM'!$L$105</f>
        <v>Sélectionner</v>
      </c>
      <c r="F5" s="40"/>
    </row>
    <row r="6" spans="1:6" x14ac:dyDescent="0.2">
      <c r="A6" s="33"/>
      <c r="B6" s="53"/>
      <c r="F6" s="40" t="s">
        <v>36</v>
      </c>
    </row>
    <row r="8" spans="1:6" x14ac:dyDescent="0.2">
      <c r="B8" s="44" t="str">
        <f>IF(AND($B$4&lt;=5000,$B$5&lt;&gt;"Sélectionner"),VLOOKUP($B$5,$A$17:$E$21,2,FALSE),"")</f>
        <v/>
      </c>
      <c r="C8" s="41"/>
      <c r="D8" s="36"/>
      <c r="E8" s="50" t="str">
        <f>IF($B8="","",$B$4*$B8+$C8)</f>
        <v/>
      </c>
      <c r="F8" s="47" t="str">
        <f>IF($E8="","",ROUND($E8,0))</f>
        <v/>
      </c>
    </row>
    <row r="9" spans="1:6" x14ac:dyDescent="0.2">
      <c r="B9" s="45" t="str">
        <f>IF(AND($B$4&gt;5001,$B$4&lt;20000,$B$5&lt;&gt;"Sélectionner"),VLOOKUP($B$5,$A$17:$E21,3,FALSE),"")</f>
        <v/>
      </c>
      <c r="C9" s="42" t="str">
        <f>IF(AND($B$4&gt;5001,$B$4&lt;20000,$B$5&lt;&gt;"Sélectionner"),VLOOKUP($B$5,$A$17:$E21,4,FALSE),"")</f>
        <v/>
      </c>
      <c r="D9" s="36"/>
      <c r="E9" s="51" t="str">
        <f t="shared" ref="E9:E10" si="0">IF($B9="","",$B$4*$B9+$C9)</f>
        <v/>
      </c>
      <c r="F9" s="48" t="str">
        <f>IF($E9="","",ROUND($E9,0))</f>
        <v/>
      </c>
    </row>
    <row r="10" spans="1:6" x14ac:dyDescent="0.2">
      <c r="B10" s="46" t="str">
        <f>IF(AND($B$4&lt;&gt;"",$B$4&gt;20000,$B$5&lt;&gt;"Sélectionner"),VLOOKUP($B$5,$A$17:$E21,5,FALSE),"")</f>
        <v/>
      </c>
      <c r="C10" s="43"/>
      <c r="D10" s="36"/>
      <c r="E10" s="52" t="str">
        <f t="shared" si="0"/>
        <v/>
      </c>
      <c r="F10" s="49" t="str">
        <f>IF($E10="","",ROUND($E10,0))</f>
        <v/>
      </c>
    </row>
    <row r="11" spans="1:6" x14ac:dyDescent="0.2">
      <c r="B11" s="36"/>
      <c r="C11" s="36"/>
      <c r="D11" s="36"/>
      <c r="E11" s="36"/>
      <c r="F11" s="36"/>
    </row>
    <row r="15" spans="1:6" s="37" customFormat="1" x14ac:dyDescent="0.2">
      <c r="B15" s="38" t="s">
        <v>29</v>
      </c>
      <c r="C15" s="153" t="s">
        <v>31</v>
      </c>
      <c r="D15" s="153"/>
      <c r="E15" s="39" t="s">
        <v>30</v>
      </c>
    </row>
    <row r="17" spans="1:5" x14ac:dyDescent="0.2">
      <c r="A17" t="s">
        <v>28</v>
      </c>
      <c r="B17" s="56">
        <v>0.52900000000000003</v>
      </c>
      <c r="C17" s="54">
        <v>0.316</v>
      </c>
      <c r="D17" s="55">
        <v>1065</v>
      </c>
      <c r="E17" s="57">
        <v>0.37</v>
      </c>
    </row>
    <row r="18" spans="1:5" x14ac:dyDescent="0.2">
      <c r="A18" s="35" t="s">
        <v>34</v>
      </c>
      <c r="B18" s="56">
        <v>0.60599999999999998</v>
      </c>
      <c r="C18" s="54">
        <v>0.34</v>
      </c>
      <c r="D18" s="55">
        <v>1395</v>
      </c>
      <c r="E18" s="57">
        <v>0.40699999999999997</v>
      </c>
    </row>
    <row r="19" spans="1:5" x14ac:dyDescent="0.2">
      <c r="A19" s="35" t="s">
        <v>35</v>
      </c>
      <c r="B19" s="56">
        <v>0.63600000000000001</v>
      </c>
      <c r="C19" s="54">
        <v>0.35699999999999998</v>
      </c>
      <c r="D19" s="55">
        <v>1457</v>
      </c>
      <c r="E19" s="57">
        <v>0.42699999999999999</v>
      </c>
    </row>
    <row r="20" spans="1:5" x14ac:dyDescent="0.2">
      <c r="A20" s="35" t="s">
        <v>32</v>
      </c>
      <c r="B20" s="56">
        <v>0.66500000000000004</v>
      </c>
      <c r="C20" s="54">
        <v>0.374</v>
      </c>
      <c r="D20" s="55">
        <v>1457</v>
      </c>
      <c r="E20" s="57">
        <v>0.44700000000000001</v>
      </c>
    </row>
    <row r="21" spans="1:5" x14ac:dyDescent="0.2">
      <c r="A21" s="35" t="s">
        <v>33</v>
      </c>
      <c r="B21" s="56">
        <v>0.69699999999999995</v>
      </c>
      <c r="C21" s="54">
        <v>0.39400000000000002</v>
      </c>
      <c r="D21" s="55">
        <v>1515</v>
      </c>
      <c r="E21" s="57">
        <v>0.47</v>
      </c>
    </row>
  </sheetData>
  <mergeCells count="1">
    <mergeCell ref="C15:D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ABANDON FRAIS KM</vt:lpstr>
      <vt:lpstr>CALCUL</vt:lpstr>
    </vt:vector>
  </TitlesOfParts>
  <Company>FFPB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FFPB</dc:creator>
  <cp:lastModifiedBy>Cindy</cp:lastModifiedBy>
  <cp:lastPrinted>2023-04-13T13:51:05Z</cp:lastPrinted>
  <dcterms:created xsi:type="dcterms:W3CDTF">2011-03-18T09:30:59Z</dcterms:created>
  <dcterms:modified xsi:type="dcterms:W3CDTF">2025-04-22T07:58:26Z</dcterms:modified>
</cp:coreProperties>
</file>